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pivotTables/pivotTable1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M2200355\Downloads\"/>
    </mc:Choice>
  </mc:AlternateContent>
  <xr:revisionPtr revIDLastSave="0" documentId="8_{A6B80E81-FA21-4158-8C15-F2FB70ECB730}" xr6:coauthVersionLast="47" xr6:coauthVersionMax="47" xr10:uidLastSave="{00000000-0000-0000-0000-000000000000}"/>
  <bookViews>
    <workbookView xWindow="-110" yWindow="-110" windowWidth="19420" windowHeight="11500" activeTab="1" xr2:uid="{FC7523E1-57A1-4005-84DF-A2119356F46A}"/>
  </bookViews>
  <sheets>
    <sheet name="Lembar3" sheetId="4" r:id="rId1"/>
    <sheet name="Daily Activation_Template" sheetId="1" r:id="rId2"/>
    <sheet name="Lembar1" sheetId="2" r:id="rId3"/>
    <sheet name="Lembar2" sheetId="3" r:id="rId4"/>
  </sheets>
  <definedNames>
    <definedName name="_xlnm._FilterDatabase" localSheetId="1" hidden="1">'Daily Activation_Template'!$B$5:$AK$217</definedName>
  </definedNames>
  <calcPr calcId="191028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Y4" i="1" l="1"/>
  <c r="B7" i="1" l="1"/>
  <c r="B8" i="1" s="1"/>
  <c r="AJ4" i="1"/>
  <c r="AI4" i="1"/>
  <c r="AG4" i="1"/>
  <c r="AF4" i="1"/>
  <c r="AE4" i="1"/>
  <c r="AD4" i="1"/>
  <c r="AC4" i="1"/>
  <c r="AB4" i="1"/>
  <c r="AA4" i="1"/>
  <c r="Z4" i="1"/>
  <c r="W4" i="1"/>
  <c r="V4" i="1"/>
  <c r="S4" i="1"/>
  <c r="R4" i="1"/>
  <c r="Q4" i="1"/>
  <c r="P4" i="1"/>
  <c r="O4" i="1"/>
  <c r="N4" i="1"/>
  <c r="I4" i="1"/>
  <c r="H4" i="1"/>
  <c r="G4" i="1"/>
  <c r="F4" i="1"/>
  <c r="E4" i="1"/>
  <c r="D4" i="1"/>
  <c r="C4" i="1"/>
  <c r="X4" i="1" l="1"/>
  <c r="U4" i="1"/>
  <c r="T4" i="1"/>
  <c r="J4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AH4" i="1"/>
  <c r="B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tc={7908CF66-655F-4B30-BB2C-CA78A052FC10}</author>
  </authors>
  <commentList>
    <comment ref="C5" authorId="0" shapeId="0" xr:uid="{7908CF66-655F-4B30-BB2C-CA78A052FC10}">
      <text>
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Mas @Agung Maulana terlampir Plan aktivasi untuk hari ini Kamis, tanggal 03 Sep 2026</t>
      </text>
    </comment>
  </commentList>
</comments>
</file>

<file path=xl/sharedStrings.xml><?xml version="1.0" encoding="utf-8"?>
<sst xmlns="http://schemas.openxmlformats.org/spreadsheetml/2006/main" count="1317" uniqueCount="609">
  <si>
    <t>PIC</t>
  </si>
  <si>
    <t>Copy</t>
  </si>
  <si>
    <t>Dika Team</t>
  </si>
  <si>
    <t>Nana</t>
  </si>
  <si>
    <t>Agung</t>
  </si>
  <si>
    <t>Formula</t>
  </si>
  <si>
    <t>Agung/Alfian</t>
  </si>
  <si>
    <t>All</t>
  </si>
  <si>
    <t>Source</t>
  </si>
  <si>
    <t>Pivot Daily</t>
  </si>
  <si>
    <t>Input</t>
  </si>
  <si>
    <t>No</t>
  </si>
  <si>
    <t>Activation - Plan Date</t>
  </si>
  <si>
    <t>Branch Name</t>
  </si>
  <si>
    <t>Branch Manager Name &amp; Phone</t>
  </si>
  <si>
    <t>Site Code</t>
  </si>
  <si>
    <t>Site Name</t>
  </si>
  <si>
    <t>Site City</t>
  </si>
  <si>
    <t>SDWAN - Host Name</t>
  </si>
  <si>
    <t>IP Astinet (CE)</t>
  </si>
  <si>
    <t>IP Astinet (PE)</t>
  </si>
  <si>
    <t>IP LAN</t>
  </si>
  <si>
    <t>Main Link - IP LAN</t>
  </si>
  <si>
    <t>SDWAN - Order Number</t>
  </si>
  <si>
    <t>SDWAN - SID Number</t>
  </si>
  <si>
    <t>SDWAN - Order Assignment</t>
  </si>
  <si>
    <t>SDWAN - Order Task Status</t>
  </si>
  <si>
    <t>FE 3rd Party</t>
  </si>
  <si>
    <t>SDWAN - Order Task Progress</t>
  </si>
  <si>
    <t>FE Name_Phone Number</t>
  </si>
  <si>
    <t>F1DI</t>
  </si>
  <si>
    <t>IP LAN NEW</t>
  </si>
  <si>
    <t>Target Start Time</t>
  </si>
  <si>
    <t>Activation Status</t>
  </si>
  <si>
    <t>FE Arrival Time</t>
  </si>
  <si>
    <t>EDP Arrival Time</t>
  </si>
  <si>
    <t>Pretest Start Time</t>
  </si>
  <si>
    <t>P2P Start Time</t>
  </si>
  <si>
    <t>Migration Start Time</t>
  </si>
  <si>
    <t>Postest Start Time</t>
  </si>
  <si>
    <t>Failover Test Start Time</t>
  </si>
  <si>
    <t>Activation Completion Time</t>
  </si>
  <si>
    <t>Duration (Hours)</t>
  </si>
  <si>
    <t>Issue
(Need Support)</t>
  </si>
  <si>
    <t>Remarks</t>
  </si>
  <si>
    <t>PIC INTERNAL</t>
  </si>
  <si>
    <t>PIC External</t>
  </si>
  <si>
    <t>BALI</t>
  </si>
  <si>
    <t>YOHANES MICHAEL</t>
  </si>
  <si>
    <t>TQ90</t>
  </si>
  <si>
    <t>BENESARI KUTA</t>
  </si>
  <si>
    <t>Kabupaten Badung</t>
  </si>
  <si>
    <t>0208-D3-KUT-IDM-TQ90-BALI</t>
  </si>
  <si>
    <t>36.67.47.106</t>
  </si>
  <si>
    <t>1-71801785999</t>
  </si>
  <si>
    <t>936481 | Frans Edo</t>
  </si>
  <si>
    <t>STARTWORK</t>
  </si>
  <si>
    <t>HGT</t>
  </si>
  <si>
    <t>Pre Config SD-WAN</t>
  </si>
  <si>
    <t>Jamal</t>
  </si>
  <si>
    <t>TSIA</t>
  </si>
  <si>
    <t>POINT SPBU ANGKASA</t>
  </si>
  <si>
    <t>0208-D3-KUT-IDM-TSIA-BALI</t>
  </si>
  <si>
    <t>36.91.119.200</t>
  </si>
  <si>
    <t>1-71801786306</t>
  </si>
  <si>
    <t>FC5Q</t>
  </si>
  <si>
    <t>RAYA BURUAN PENEBEL TABANAN</t>
  </si>
  <si>
    <t>Kabupaten Tabanan</t>
  </si>
  <si>
    <t>0208-D3-TBN-IDM-FC5Q-BALI</t>
  </si>
  <si>
    <t>36.95.156.42</t>
  </si>
  <si>
    <t>1-70919442739</t>
  </si>
  <si>
    <t>FHUN</t>
  </si>
  <si>
    <t>MELILING</t>
  </si>
  <si>
    <t>0208-D3-TBN-IDM-FHUN-BALI</t>
  </si>
  <si>
    <t>36.67.97.8</t>
  </si>
  <si>
    <t>1-70920151929</t>
  </si>
  <si>
    <t>995388 | Ferry Muhammad F</t>
  </si>
  <si>
    <t>BANJARMASIN</t>
  </si>
  <si>
    <t>SUSIANTO</t>
  </si>
  <si>
    <t>T8QT</t>
  </si>
  <si>
    <t>A YANI KM 39.5</t>
  </si>
  <si>
    <t>Kabupaten Banjar</t>
  </si>
  <si>
    <t>0208-D4-MTP-IDM-T8QT-BANJARMASIN</t>
  </si>
  <si>
    <t>36.88.134.160</t>
  </si>
  <si>
    <t>1-71807809310</t>
  </si>
  <si>
    <t>855457 | Dwi Syifa</t>
  </si>
  <si>
    <t>ITSC</t>
  </si>
  <si>
    <t>Pajri MZ</t>
  </si>
  <si>
    <t>Febri Aditya</t>
  </si>
  <si>
    <t>BEKASI</t>
  </si>
  <si>
    <t>TATANG</t>
  </si>
  <si>
    <t>T6JF</t>
  </si>
  <si>
    <t>HANKAM KODAM</t>
  </si>
  <si>
    <t>Kota Bekasi</t>
  </si>
  <si>
    <t>0208-D2-DNI-IDM-T6JF-BEKASI</t>
  </si>
  <si>
    <t>36.67.134.100</t>
  </si>
  <si>
    <t>1-71854237873</t>
  </si>
  <si>
    <t>Rian</t>
  </si>
  <si>
    <t>TSYB</t>
  </si>
  <si>
    <t>ARTERI JORR</t>
  </si>
  <si>
    <t>0208-D2-DNI-IDM-TSYB-BEKASI</t>
  </si>
  <si>
    <t>36.67.190.46</t>
  </si>
  <si>
    <t>1-71854622185</t>
  </si>
  <si>
    <t>Haris Yulianto</t>
  </si>
  <si>
    <t>TWFY</t>
  </si>
  <si>
    <t>DR.RATNA NO.39B</t>
  </si>
  <si>
    <t>0208-D2-PDE-IDM-TWFY-BEKASI</t>
  </si>
  <si>
    <t>36.94.13.32</t>
  </si>
  <si>
    <t>1-71854622671</t>
  </si>
  <si>
    <t>TYTD</t>
  </si>
  <si>
    <t>CENDRAWASIH RAYA</t>
  </si>
  <si>
    <t>0208-D2-PDE-IDM-TYTD-BEKASI</t>
  </si>
  <si>
    <t>36.94.248.182</t>
  </si>
  <si>
    <t>1-71856455131</t>
  </si>
  <si>
    <t>FPI0</t>
  </si>
  <si>
    <t>CITRA KERTA RESIDENCE</t>
  </si>
  <si>
    <t>Kabupaten Bekasi</t>
  </si>
  <si>
    <t>0208-D2-BBL-IDM-FPI0-BEKASI</t>
  </si>
  <si>
    <t>36.88.251.88</t>
  </si>
  <si>
    <t>1-71822706031</t>
  </si>
  <si>
    <t>985483 | Kevin Dwi</t>
  </si>
  <si>
    <t>TV9G</t>
  </si>
  <si>
    <t>SADEWA RAYA</t>
  </si>
  <si>
    <t>0208-D2-BBL-IDM-TV9G-BEKASI</t>
  </si>
  <si>
    <t>36.95.107.14</t>
  </si>
  <si>
    <t>1-71822706388</t>
  </si>
  <si>
    <t>TW3N</t>
  </si>
  <si>
    <t>ELANG RAYA</t>
  </si>
  <si>
    <t>0208-D2-BBL-IDM-TW3N-BEKASI</t>
  </si>
  <si>
    <t>36.95.16.56</t>
  </si>
  <si>
    <t>1-71822706745</t>
  </si>
  <si>
    <t>BOGOR 2</t>
  </si>
  <si>
    <t>SUNADI</t>
  </si>
  <si>
    <t>TFBS</t>
  </si>
  <si>
    <t>CIBUBUR INDAH</t>
  </si>
  <si>
    <t>Kota Administrasi Jakarta Timur</t>
  </si>
  <si>
    <t>0208-D2-GAN-IDM-TFBS-BOGOR2</t>
  </si>
  <si>
    <t>36.95.181.74</t>
  </si>
  <si>
    <t>1-71928217413</t>
  </si>
  <si>
    <t>CANCLWORK</t>
  </si>
  <si>
    <t>Review Order TSQ SDWAN</t>
  </si>
  <si>
    <t>Isnu</t>
  </si>
  <si>
    <t>TL9F</t>
  </si>
  <si>
    <t>POINT APT CIBUBUR VILLAGE</t>
  </si>
  <si>
    <t>0208-D2-CBB-IDM-TL9F-BOGOR2</t>
  </si>
  <si>
    <t>36.91.83.212</t>
  </si>
  <si>
    <t>1-71838016406</t>
  </si>
  <si>
    <t>20015074 | Alfian Hafidzh</t>
  </si>
  <si>
    <t>TRDX</t>
  </si>
  <si>
    <t>KRANGGAN PERMAI RAYA</t>
  </si>
  <si>
    <t>0208-D2-KRG-IDM-TRDX-BOGOR2</t>
  </si>
  <si>
    <t>36.92.222.220</t>
  </si>
  <si>
    <t>1-71838860323</t>
  </si>
  <si>
    <t>JAKARTA 2</t>
  </si>
  <si>
    <t>DANI HIDAYAT</t>
  </si>
  <si>
    <t>T03D</t>
  </si>
  <si>
    <t>PINANG RANTI</t>
  </si>
  <si>
    <t>0208-D2-CWA-IDM-T03D-JAKARTA2</t>
  </si>
  <si>
    <t>36.89.108.2</t>
  </si>
  <si>
    <t>1-71788112190</t>
  </si>
  <si>
    <t>T22B</t>
  </si>
  <si>
    <t>PULO GEBANG RAYA 1</t>
  </si>
  <si>
    <t>0208-D2-PGB-IDM-T22B-JAKARTA2</t>
  </si>
  <si>
    <t>36.67.137.38</t>
  </si>
  <si>
    <t>1-71788524246</t>
  </si>
  <si>
    <t>T2J1</t>
  </si>
  <si>
    <t>POINT SPBU PULO GEBANG</t>
  </si>
  <si>
    <t>0208-D2-PGB-IDM-T2J1-JAKARTA2</t>
  </si>
  <si>
    <t>36.89.118.84</t>
  </si>
  <si>
    <t>1-71788672302</t>
  </si>
  <si>
    <t>20005211 | M. Redho Ali Said</t>
  </si>
  <si>
    <t>TFRH</t>
  </si>
  <si>
    <t>POINT GUDANG GARAM</t>
  </si>
  <si>
    <t>Kota Administrasi Jakarta Pusat</t>
  </si>
  <si>
    <t>0208-D2-CPP-IDM-TFRH-JAKARTA2</t>
  </si>
  <si>
    <t>36.92.80.254</t>
  </si>
  <si>
    <t>1-71790203398</t>
  </si>
  <si>
    <t>TS0Z</t>
  </si>
  <si>
    <t>RAWAMANGUN MUKA</t>
  </si>
  <si>
    <t>0208-D2-RMG-IDM-TS0Z-JAKARTA2</t>
  </si>
  <si>
    <t>36.91.153.226</t>
  </si>
  <si>
    <t>1-71789484822</t>
  </si>
  <si>
    <t>TWFO</t>
  </si>
  <si>
    <t>RUKO TENGGIRI 8</t>
  </si>
  <si>
    <t>Kota Administrasi Jakarta Utara</t>
  </si>
  <si>
    <t>0208-D2-TPR-IDM-TWFO-JAKARTA2</t>
  </si>
  <si>
    <t>36.92.134.8</t>
  </si>
  <si>
    <t>1-71789619230</t>
  </si>
  <si>
    <t>TWPO</t>
  </si>
  <si>
    <t>DRIVING PRINGGONDANI</t>
  </si>
  <si>
    <t>0208-D2-CWA-IDM-TWPO-JAKARTA2</t>
  </si>
  <si>
    <t>36.89.120.54</t>
  </si>
  <si>
    <t>1-71785733497</t>
  </si>
  <si>
    <t>TZYQ</t>
  </si>
  <si>
    <t>RAWASARI SELATAN 26</t>
  </si>
  <si>
    <t>0208-D2-CPP-IDM-TZYQ-JAKARTA2</t>
  </si>
  <si>
    <t>36.95.107.20</t>
  </si>
  <si>
    <t>1-71821238869</t>
  </si>
  <si>
    <t>Lollyta</t>
  </si>
  <si>
    <t>LEBAK</t>
  </si>
  <si>
    <t>DANIEL WARDHANA</t>
  </si>
  <si>
    <t>T7X8</t>
  </si>
  <si>
    <t>KYAI HAJI SOKHARI 50</t>
  </si>
  <si>
    <t>Kota Serang</t>
  </si>
  <si>
    <t>0208-D2-SEG-IDM-T7X8-LEBAK</t>
  </si>
  <si>
    <t>36.95.181.14</t>
  </si>
  <si>
    <t>1-71841325106</t>
  </si>
  <si>
    <t>T92P</t>
  </si>
  <si>
    <t>RUKO BKP</t>
  </si>
  <si>
    <t>Kabupaten Serang</t>
  </si>
  <si>
    <t>0208-D2-CLG-IDM-T92P-LEBAK</t>
  </si>
  <si>
    <t>36.95.143.246</t>
  </si>
  <si>
    <t>1-71841103754</t>
  </si>
  <si>
    <t>TG2T</t>
  </si>
  <si>
    <t>TAMAN MUTIARA INDAH 2</t>
  </si>
  <si>
    <t>0208-D2-SEG-IDM-TG2T-LEBAK</t>
  </si>
  <si>
    <t>36.95.143.82</t>
  </si>
  <si>
    <t>1-71841103050</t>
  </si>
  <si>
    <t>TJM4</t>
  </si>
  <si>
    <t>KRAMAT WATU 3</t>
  </si>
  <si>
    <t>0208-D2-LKG-IDM-TJM4-LEBAK</t>
  </si>
  <si>
    <t>36.66.124.66</t>
  </si>
  <si>
    <t>1-71839356026</t>
  </si>
  <si>
    <t>TKD8</t>
  </si>
  <si>
    <t>KALORAN SERANG</t>
  </si>
  <si>
    <t>0208-D2-CWN-IDM-TKD8-Lebak</t>
  </si>
  <si>
    <t>36.66.123.248</t>
  </si>
  <si>
    <t>1-71840911698</t>
  </si>
  <si>
    <t>1600120 | Sahril Dian Hasapi</t>
  </si>
  <si>
    <t>TNHX</t>
  </si>
  <si>
    <t>KESAWON SERANG</t>
  </si>
  <si>
    <t>0208-D2-SEG-IDM-TNHX-LEBAK</t>
  </si>
  <si>
    <t>36.89.111.62</t>
  </si>
  <si>
    <t>1-71839356730</t>
  </si>
  <si>
    <t>TTSM</t>
  </si>
  <si>
    <t>A YANI 152 SERANG</t>
  </si>
  <si>
    <t>0208-D2-CWN-IDM-TTSM-LEBAK</t>
  </si>
  <si>
    <t>36.67.129.102</t>
  </si>
  <si>
    <t>1-71839585490</t>
  </si>
  <si>
    <t>MAKASSAR</t>
  </si>
  <si>
    <t>KASMAN</t>
  </si>
  <si>
    <t>T10T</t>
  </si>
  <si>
    <t>TAMANGAPA</t>
  </si>
  <si>
    <t>Kota Makassar</t>
  </si>
  <si>
    <t>0208-D5-ANT-IDM-T10T-MAKASSAR</t>
  </si>
  <si>
    <t>36.67.83.218</t>
  </si>
  <si>
    <t>1-71974564687</t>
  </si>
  <si>
    <t>Irwan Wijaya</t>
  </si>
  <si>
    <t>TBPH</t>
  </si>
  <si>
    <t>PANDANG RAYA</t>
  </si>
  <si>
    <t>0208-D5-PNK-IDM-TBPH-MAKASSAR</t>
  </si>
  <si>
    <t>36.67.81.216</t>
  </si>
  <si>
    <t>1-71978111635</t>
  </si>
  <si>
    <t>TBMB</t>
  </si>
  <si>
    <t>APARTEMEN VIDA VIEW</t>
  </si>
  <si>
    <t>0208-D5-PNK-IDM-TBMB-MAKASAR</t>
  </si>
  <si>
    <t>36.93.38.16</t>
  </si>
  <si>
    <t>1-71826452445</t>
  </si>
  <si>
    <t>T2N7</t>
  </si>
  <si>
    <t>TODDOPULI 7</t>
  </si>
  <si>
    <t>0208-D5-PNK-IDM-T2N7-DCMAKASSAR</t>
  </si>
  <si>
    <t>36.92.180.236</t>
  </si>
  <si>
    <t>1-73104739853</t>
  </si>
  <si>
    <t>PALEMBANG</t>
  </si>
  <si>
    <t>FAIZUL HAMDI</t>
  </si>
  <si>
    <t>TLT9</t>
  </si>
  <si>
    <t>BUKIT SANGKAL</t>
  </si>
  <si>
    <t>Kota Palembang</t>
  </si>
  <si>
    <t>0208-D1-KTU-IDM-TLT9-PALEMBANG</t>
  </si>
  <si>
    <t>36.94.63.28</t>
  </si>
  <si>
    <t>1-71858804832</t>
  </si>
  <si>
    <t>Ayyub</t>
  </si>
  <si>
    <t>TLWJ</t>
  </si>
  <si>
    <t>KH AZHARI 1233</t>
  </si>
  <si>
    <t>0208-D1-SBU-IDM-TLWJ-PALEMBANG</t>
  </si>
  <si>
    <t>36.92.70.196</t>
  </si>
  <si>
    <t>1-71861032902</t>
  </si>
  <si>
    <t>TOC0</t>
  </si>
  <si>
    <t>AHMAD YANI</t>
  </si>
  <si>
    <t>0208-D1-PGC-IDM-TOC0-PALEMBANG</t>
  </si>
  <si>
    <t>36.67.164.104</t>
  </si>
  <si>
    <t>1-71861340958</t>
  </si>
  <si>
    <t>TT8P</t>
  </si>
  <si>
    <t>RESIDEN A ROZAK</t>
  </si>
  <si>
    <t>0208-D1-PGC-IDM-TT8P-PALEMBANG</t>
  </si>
  <si>
    <t>36.67.166.142</t>
  </si>
  <si>
    <t>1-71857831353</t>
  </si>
  <si>
    <t>PARUNG</t>
  </si>
  <si>
    <t>BAGUS RAMANDITA</t>
  </si>
  <si>
    <t>T0V0</t>
  </si>
  <si>
    <t>SPBU KADEMANGAN</t>
  </si>
  <si>
    <t>Kota Tangerang Selatan</t>
  </si>
  <si>
    <t>0208-D2-SRP-IDM-T0V0-PARUNG</t>
  </si>
  <si>
    <t>36.89.117.160</t>
  </si>
  <si>
    <t>1-71819807860</t>
  </si>
  <si>
    <t>TU3H</t>
  </si>
  <si>
    <t>PERMATA PAMULANG NO I 13</t>
  </si>
  <si>
    <t>0208-D2-CPA-IDM-TU3H-PARUNG</t>
  </si>
  <si>
    <t>36.89.118.96</t>
  </si>
  <si>
    <t>1-71805526467</t>
  </si>
  <si>
    <t>F9UB</t>
  </si>
  <si>
    <t>MANDAR BINTARO</t>
  </si>
  <si>
    <t>0208-D2-BIN-IDM-F9UB-PARUNG</t>
  </si>
  <si>
    <t>36.95.207.98</t>
  </si>
  <si>
    <t>1-70929574289</t>
  </si>
  <si>
    <t>PURWAKARTA</t>
  </si>
  <si>
    <t>JUNAEDI</t>
  </si>
  <si>
    <t>T4NP</t>
  </si>
  <si>
    <t>KOMPAS INDAH</t>
  </si>
  <si>
    <t>0208-D2-CIB-IDM-T4NP-PURWAKARTA</t>
  </si>
  <si>
    <t>36.94.242.82</t>
  </si>
  <si>
    <t>1-71825796769</t>
  </si>
  <si>
    <t>TG9P</t>
  </si>
  <si>
    <t>IRIGASI CIBARUSAH</t>
  </si>
  <si>
    <t>0208-D2-CBR-IDM-TG9P-PURWAKARTA</t>
  </si>
  <si>
    <t>36.95.201.166</t>
  </si>
  <si>
    <t>1-71933423043</t>
  </si>
  <si>
    <t>TNSZ</t>
  </si>
  <si>
    <t>SPBU KALIMALANG 2</t>
  </si>
  <si>
    <t>0208-D2-CIB-IDM-TNSZ-PURWAKARTA</t>
  </si>
  <si>
    <t>36.91.177.170</t>
  </si>
  <si>
    <t>1-71856819266</t>
  </si>
  <si>
    <t>T1TA</t>
  </si>
  <si>
    <t>SPBU SETU SERANG</t>
  </si>
  <si>
    <t>0208-D2-BGG-IDM-T1TA-PURWAKARTA</t>
  </si>
  <si>
    <t>36.92.120.42</t>
  </si>
  <si>
    <t>1-71833175989</t>
  </si>
  <si>
    <t>SURABAYA</t>
  </si>
  <si>
    <t>DENI ARY WAHYUDI</t>
  </si>
  <si>
    <t>T7KS</t>
  </si>
  <si>
    <t>BEBEKAN TIMUR</t>
  </si>
  <si>
    <t>Kabupaten Sidoarjo</t>
  </si>
  <si>
    <t>0208-D3-SDA-IDM-T7KS-SURABAYA</t>
  </si>
  <si>
    <t>36.67.45.42</t>
  </si>
  <si>
    <t>1-71834073929</t>
  </si>
  <si>
    <t>20015098 | Alfian Hafidzh</t>
  </si>
  <si>
    <t>Okky</t>
  </si>
  <si>
    <t>TDA6</t>
  </si>
  <si>
    <t>POINT TERMINAL PURABAYA</t>
  </si>
  <si>
    <t>0208-D3-WRU-IDM-TDA6-SURABAYA</t>
  </si>
  <si>
    <t>36.95.213.138</t>
  </si>
  <si>
    <t>1-71837252508</t>
  </si>
  <si>
    <t>TPME</t>
  </si>
  <si>
    <t>GELURAN 30</t>
  </si>
  <si>
    <t>0208-D3-SPJ-IDM-TPME-SURABAYA</t>
  </si>
  <si>
    <t>36.94.8.208</t>
  </si>
  <si>
    <t>1-71835004373</t>
  </si>
  <si>
    <t>Belum masuk BIMA</t>
  </si>
  <si>
    <t>FRYQ</t>
  </si>
  <si>
    <t>TAMAN ASRI SELATAN 87</t>
  </si>
  <si>
    <t>0208-D3-TPO-IDM-FRYQ-SURABAYA</t>
  </si>
  <si>
    <t>36.95.106.206</t>
  </si>
  <si>
    <t>1-70933070359</t>
  </si>
  <si>
    <t>TANGERANG 1</t>
  </si>
  <si>
    <t>ADE SISWANTO</t>
  </si>
  <si>
    <t>T8BD</t>
  </si>
  <si>
    <t>GRAND ARCADE</t>
  </si>
  <si>
    <t>Kabupaten Tangerang</t>
  </si>
  <si>
    <t>0208-D2-CKA-IDM-T8BD-TANGERANG1</t>
  </si>
  <si>
    <t>36.64.36.82</t>
  </si>
  <si>
    <t>1-71801535212</t>
  </si>
  <si>
    <t>T8HY</t>
  </si>
  <si>
    <t>CLUB HOUSE AMERIKA</t>
  </si>
  <si>
    <t>Kota Tangerang</t>
  </si>
  <si>
    <t>0208-D2-CPD-IDM-T8HY-TANGERANG1</t>
  </si>
  <si>
    <t>36.92.161.254</t>
  </si>
  <si>
    <t>1-71799000707</t>
  </si>
  <si>
    <t>20015065 | Alfian Hafidzh</t>
  </si>
  <si>
    <t>TBIW</t>
  </si>
  <si>
    <t>RAFLESIA CITRA RAYA</t>
  </si>
  <si>
    <t>0208-D2-CKA-IDM-TBIW-TANGERANG1</t>
  </si>
  <si>
    <t>36.93.222.196</t>
  </si>
  <si>
    <t>1-71801423156</t>
  </si>
  <si>
    <t>TNCT</t>
  </si>
  <si>
    <t>BOULEVARD CITRA RAYA</t>
  </si>
  <si>
    <t>0208-D2-LKG-IDM-TNCT-TANGERANG1</t>
  </si>
  <si>
    <t>36.67.184.184</t>
  </si>
  <si>
    <t>1-71798608299</t>
  </si>
  <si>
    <t>20015129 | Alfian Hafidzh</t>
  </si>
  <si>
    <t>TSLU</t>
  </si>
  <si>
    <t>RUKO PORIS INDAH</t>
  </si>
  <si>
    <t>0208-D2-CKG-IDM-TSLU-TANGERANG1</t>
  </si>
  <si>
    <t>36.89.139.126</t>
  </si>
  <si>
    <t>1-71783380195</t>
  </si>
  <si>
    <t>TVZP</t>
  </si>
  <si>
    <t>RAYA M TOHA KM 21</t>
  </si>
  <si>
    <t>0208-D2-TAN-IDM-TVZP-TANGERANG1</t>
  </si>
  <si>
    <t>36.89.139.124</t>
  </si>
  <si>
    <t>1-71798608651</t>
  </si>
  <si>
    <t>20015131 | Alfian Hafidzh</t>
  </si>
  <si>
    <t>TZC7</t>
  </si>
  <si>
    <t>RUKO AVENUE BUSINESS STREET</t>
  </si>
  <si>
    <t>0208-D2-CKA-IDM-TZC7-TANGERANG1</t>
  </si>
  <si>
    <t>36.64.23.154</t>
  </si>
  <si>
    <t>1-71801534860</t>
  </si>
  <si>
    <t>FF5E</t>
  </si>
  <si>
    <t>RUKO BIZSTREET CITRA RAYA</t>
  </si>
  <si>
    <t>0208-D2-CKA-IDM-FF5E-TANGERANG1</t>
  </si>
  <si>
    <t>36.95.238.98</t>
  </si>
  <si>
    <t>1-70933238655</t>
  </si>
  <si>
    <t>TANGERANG 2</t>
  </si>
  <si>
    <t>DENI YULIUS</t>
  </si>
  <si>
    <t>T61D</t>
  </si>
  <si>
    <t>EMPU BARADA</t>
  </si>
  <si>
    <t>0208-D2-GDS-IDM-T61D-TANGERANG2</t>
  </si>
  <si>
    <t>36.93.140.134</t>
  </si>
  <si>
    <t>1-71813250512</t>
  </si>
  <si>
    <t>TAS7</t>
  </si>
  <si>
    <t>APARTEMEN BELMOUNT TH-07</t>
  </si>
  <si>
    <t>Kota Administrasi Jakarta Barat</t>
  </si>
  <si>
    <t>0208-D2-MRY-IDM-TAS7-TANGERANG2</t>
  </si>
  <si>
    <t>36.94.208.238</t>
  </si>
  <si>
    <t>1-71811496528</t>
  </si>
  <si>
    <t>TCYK</t>
  </si>
  <si>
    <t>SANTA MONICA</t>
  </si>
  <si>
    <t>0208-D2-LGK-IDM-TCYK-TANGERANG2</t>
  </si>
  <si>
    <t>36.92.35.94</t>
  </si>
  <si>
    <t>1-71811745584</t>
  </si>
  <si>
    <t>TOMI</t>
  </si>
  <si>
    <t>MUTIARA KARAWACI</t>
  </si>
  <si>
    <t>0208-D2-GDS-IDM-TOMI-TANGERANG2</t>
  </si>
  <si>
    <t>36.95.245.82</t>
  </si>
  <si>
    <t>1-71813873864</t>
  </si>
  <si>
    <t>TEVN</t>
  </si>
  <si>
    <t>RUSUNAWA SERUNI 8</t>
  </si>
  <si>
    <t>0208-D2-CKG-IDM-TEVN-TANGERANG2</t>
  </si>
  <si>
    <t>36.92.143.112</t>
  </si>
  <si>
    <t>1-73108457869</t>
  </si>
  <si>
    <t>JAYAPURA</t>
  </si>
  <si>
    <t>#N/A</t>
  </si>
  <si>
    <t>TXQO</t>
  </si>
  <si>
    <t>RAYA KOTI</t>
  </si>
  <si>
    <t>Kota Jayapura</t>
  </si>
  <si>
    <t>0208-D5-JAP-IDM-TXQO-JAYAPURA</t>
  </si>
  <si>
    <t>36.64.86.40</t>
  </si>
  <si>
    <t>1-71825762871</t>
  </si>
  <si>
    <t>Mohtar Sidik</t>
  </si>
  <si>
    <t>SORONG</t>
  </si>
  <si>
    <t>TFC9</t>
  </si>
  <si>
    <t>KLABLIM</t>
  </si>
  <si>
    <t>Kota Sorong</t>
  </si>
  <si>
    <t>0208-D5-SON-IDM-TFC9-SORONG</t>
  </si>
  <si>
    <t>36.64.163.58</t>
  </si>
  <si>
    <t>1-73115695917</t>
  </si>
  <si>
    <t>Pak Toho</t>
  </si>
  <si>
    <t>Deni</t>
  </si>
  <si>
    <t>DC TANGERANG 2</t>
  </si>
  <si>
    <t>THP6</t>
  </si>
  <si>
    <t>KEMBANGAN BARU NO. 6</t>
  </si>
  <si>
    <t>0208-D2-KDY-IDM-THP6-DCTANGERANG2</t>
  </si>
  <si>
    <t>36.95.122.90</t>
  </si>
  <si>
    <t>1-73109593650</t>
  </si>
  <si>
    <t>DC JAKARTA 2</t>
  </si>
  <si>
    <t>TVX5</t>
  </si>
  <si>
    <t>RAWAMANGUN MUKA TIMUR 57 AB</t>
  </si>
  <si>
    <t>0208-D2-RMG-IDM-TVX5-DCJAKARTA2</t>
  </si>
  <si>
    <t>36.94.113.252</t>
  </si>
  <si>
    <t>1-73105755758</t>
  </si>
  <si>
    <t>OGP</t>
  </si>
  <si>
    <t>FT9C</t>
  </si>
  <si>
    <t>TDDA</t>
  </si>
  <si>
    <t>T1WK</t>
  </si>
  <si>
    <t>TCKX</t>
  </si>
  <si>
    <t>JAKARTA 1</t>
  </si>
  <si>
    <t>TNG9</t>
  </si>
  <si>
    <t>TADX</t>
  </si>
  <si>
    <t>TCBD</t>
  </si>
  <si>
    <t>TFT1</t>
  </si>
  <si>
    <t>TLM1</t>
  </si>
  <si>
    <t>TPRH</t>
  </si>
  <si>
    <t>TQBE</t>
  </si>
  <si>
    <t>TANU</t>
  </si>
  <si>
    <t>TTYU</t>
  </si>
  <si>
    <t>TABD</t>
  </si>
  <si>
    <t>TKB9</t>
  </si>
  <si>
    <t>T0FI</t>
  </si>
  <si>
    <t>TVWE</t>
  </si>
  <si>
    <t>TXVF</t>
  </si>
  <si>
    <t>Grand Total</t>
  </si>
  <si>
    <t>Site - Code</t>
  </si>
  <si>
    <t>Start</t>
  </si>
  <si>
    <t>TGWZ</t>
  </si>
  <si>
    <t>08:00</t>
  </si>
  <si>
    <t>TR58</t>
  </si>
  <si>
    <t>T50M</t>
  </si>
  <si>
    <t>TH2W</t>
  </si>
  <si>
    <t>T7LL</t>
  </si>
  <si>
    <t>T19E</t>
  </si>
  <si>
    <t>12:00</t>
  </si>
  <si>
    <t>T2YR</t>
  </si>
  <si>
    <t>T42Q</t>
  </si>
  <si>
    <t>TFM1</t>
  </si>
  <si>
    <t>TIKX</t>
  </si>
  <si>
    <t>TTBQ</t>
  </si>
  <si>
    <t>T29J</t>
  </si>
  <si>
    <t>TZKT</t>
  </si>
  <si>
    <t>TOKE</t>
  </si>
  <si>
    <t>T96L</t>
  </si>
  <si>
    <t>T5WS</t>
  </si>
  <si>
    <t>TGMR</t>
  </si>
  <si>
    <t>T1NY</t>
  </si>
  <si>
    <t>TNQM</t>
  </si>
  <si>
    <t>T66O</t>
  </si>
  <si>
    <t>TC5E</t>
  </si>
  <si>
    <t>TMKN</t>
  </si>
  <si>
    <t>T9JB</t>
  </si>
  <si>
    <t>TLI7</t>
  </si>
  <si>
    <t>T4CD</t>
  </si>
  <si>
    <t>T8SF</t>
  </si>
  <si>
    <t>TIM4</t>
  </si>
  <si>
    <t>T6UF</t>
  </si>
  <si>
    <t>FWJJ</t>
  </si>
  <si>
    <t>TXPZ</t>
  </si>
  <si>
    <t>TZGU</t>
  </si>
  <si>
    <t>T9DC</t>
  </si>
  <si>
    <t>TMY3</t>
  </si>
  <si>
    <t>TX6G</t>
  </si>
  <si>
    <t>TNGR</t>
  </si>
  <si>
    <t>T8XA</t>
  </si>
  <si>
    <t>FBGN</t>
  </si>
  <si>
    <t>FA93</t>
  </si>
  <si>
    <t>T9NA</t>
  </si>
  <si>
    <t>TPAT</t>
  </si>
  <si>
    <t>TIQI</t>
  </si>
  <si>
    <t>TTXT</t>
  </si>
  <si>
    <t>T2AF</t>
  </si>
  <si>
    <t>TQC6</t>
  </si>
  <si>
    <t>TG37</t>
  </si>
  <si>
    <t>arifin</t>
  </si>
  <si>
    <t>hilmi</t>
  </si>
  <si>
    <t>mando</t>
  </si>
  <si>
    <t>pasha</t>
  </si>
  <si>
    <t>raihaan</t>
  </si>
  <si>
    <t>rayyan</t>
  </si>
  <si>
    <t>ivansyah</t>
  </si>
  <si>
    <t>idrus</t>
  </si>
  <si>
    <t>haidar</t>
  </si>
  <si>
    <t>ferdi</t>
  </si>
  <si>
    <t>Alfarizqi</t>
  </si>
  <si>
    <t>Kevin</t>
  </si>
  <si>
    <t>alfian</t>
  </si>
  <si>
    <t>redho</t>
  </si>
  <si>
    <t>frans</t>
  </si>
  <si>
    <t>36.67.47.107</t>
  </si>
  <si>
    <t>36.91.119.201</t>
  </si>
  <si>
    <t>36.95.156.43</t>
  </si>
  <si>
    <t>36.67.97.9</t>
  </si>
  <si>
    <t>36.88.134.161</t>
  </si>
  <si>
    <t>36.67.134.101</t>
  </si>
  <si>
    <t>36.67.190.47</t>
  </si>
  <si>
    <t>36.94.13.33</t>
  </si>
  <si>
    <t>36.94.248.183</t>
  </si>
  <si>
    <t>36.88.251.89</t>
  </si>
  <si>
    <t>36.95.107.15</t>
  </si>
  <si>
    <t>36.95.16.57</t>
  </si>
  <si>
    <t>36.95.181.75</t>
  </si>
  <si>
    <t>36.91.83.213</t>
  </si>
  <si>
    <t>36.92.222.221</t>
  </si>
  <si>
    <t>36.89.108.3</t>
  </si>
  <si>
    <t>36.67.137.39</t>
  </si>
  <si>
    <t>36.89.118.85</t>
  </si>
  <si>
    <t>36.92.80.255</t>
  </si>
  <si>
    <t>36.91.153.227</t>
  </si>
  <si>
    <t>36.92.134.9</t>
  </si>
  <si>
    <t>36.89.120.55</t>
  </si>
  <si>
    <t>36.95.107.21</t>
  </si>
  <si>
    <t>36.95.181.15</t>
  </si>
  <si>
    <t>36.95.143.247</t>
  </si>
  <si>
    <t>36.95.143.83</t>
  </si>
  <si>
    <t>36.66.124.67</t>
  </si>
  <si>
    <t>36.66.123.249</t>
  </si>
  <si>
    <t>36.89.111.63</t>
  </si>
  <si>
    <t>36.67.129.103</t>
  </si>
  <si>
    <t>36.67.83.219</t>
  </si>
  <si>
    <t>36.67.81.217</t>
  </si>
  <si>
    <t>36.93.38.17</t>
  </si>
  <si>
    <t>36.92.180.237</t>
  </si>
  <si>
    <t>36.94.63.29</t>
  </si>
  <si>
    <t>36.92.70.197</t>
  </si>
  <si>
    <t>36.67.164.105</t>
  </si>
  <si>
    <t>36.67.166.143</t>
  </si>
  <si>
    <t>36.89.117.161</t>
  </si>
  <si>
    <t>36.89.118.97</t>
  </si>
  <si>
    <t>36.95.207.99</t>
  </si>
  <si>
    <t>36.94.242.83</t>
  </si>
  <si>
    <t>36.95.201.167</t>
  </si>
  <si>
    <t>36.91.177.171</t>
  </si>
  <si>
    <t>36.92.120.43</t>
  </si>
  <si>
    <t>36.67.45.43</t>
  </si>
  <si>
    <t>36.95.213.139</t>
  </si>
  <si>
    <t>36.94.8.209</t>
  </si>
  <si>
    <t>36.95.106.207</t>
  </si>
  <si>
    <t>36.64.36.83</t>
  </si>
  <si>
    <t>36.92.161.255</t>
  </si>
  <si>
    <t>36.93.222.197</t>
  </si>
  <si>
    <t>36.67.184.185</t>
  </si>
  <si>
    <t>36.89.139.127</t>
  </si>
  <si>
    <t>36.89.139.125</t>
  </si>
  <si>
    <t>36.64.23.155</t>
  </si>
  <si>
    <t>36.95.238.99</t>
  </si>
  <si>
    <t>36.93.140.135</t>
  </si>
  <si>
    <t>36.94.208.239</t>
  </si>
  <si>
    <t>36.92.35.95</t>
  </si>
  <si>
    <t>36.95.245.83</t>
  </si>
  <si>
    <t>36.92.143.113</t>
  </si>
  <si>
    <t>36.64.86.41</t>
  </si>
  <si>
    <t>36.64.163.59</t>
  </si>
  <si>
    <t>36.95.122.91</t>
  </si>
  <si>
    <t>36.94.113.253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</si>
</sst>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[$-409]d\-mmm\-yyyy;@"/>
    <numFmt numFmtId="165" formatCode="_(* #,##0_);_(* \(#,##0\);_(* &quot;-&quot;??_);_(@_)"/>
    <numFmt numFmtId="166" formatCode="h:mm;@"/>
    <numFmt numFmtId="167" formatCode="[$-13809]hh:mm;@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Calibri"/>
      <family val="2"/>
    </font>
    <font>
      <sz val="10"/>
      <color theme="0"/>
      <name val="Calibri"/>
      <family val="2"/>
    </font>
    <font>
      <sz val="10"/>
      <color theme="1"/>
      <name val="Calibri"/>
      <family val="2"/>
    </font>
    <font>
      <sz val="11"/>
      <color theme="0"/>
      <name val="Aptos Narrow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8"/>
      <color rgb="FF000000"/>
      <name val="Calibri"/>
      <family val="2"/>
    </font>
    <font>
      <sz val="10"/>
      <color rgb="FFFFFFFF"/>
      <name val="Calibri"/>
      <family val="2"/>
    </font>
    <font>
      <sz val="10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56854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medium">
        <color rgb="FF356854"/>
      </left>
      <right style="medium">
        <color rgb="FF356854"/>
      </right>
      <top style="medium">
        <color rgb="FF284E3F"/>
      </top>
      <bottom style="medium">
        <color rgb="FF284E3F"/>
      </bottom>
      <diagonal/>
    </border>
    <border>
      <left style="medium">
        <color rgb="FF356854"/>
      </left>
      <right style="medium">
        <color rgb="FF35685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5" borderId="2" xfId="2" applyFont="1" applyFill="1" applyBorder="1" applyAlignment="1">
      <alignment horizontal="center" vertical="center" wrapText="1"/>
    </xf>
    <xf numFmtId="0" fontId="3" fillId="5" borderId="3" xfId="2" applyFont="1" applyFill="1" applyBorder="1" applyAlignment="1">
      <alignment horizontal="center" vertical="center" wrapText="1"/>
    </xf>
    <xf numFmtId="0" fontId="3" fillId="5" borderId="4" xfId="2" applyFont="1" applyFill="1" applyBorder="1" applyAlignment="1">
      <alignment horizontal="center" vertical="center" wrapText="1"/>
    </xf>
    <xf numFmtId="49" fontId="3" fillId="5" borderId="4" xfId="2" applyNumberFormat="1" applyFont="1" applyFill="1" applyBorder="1" applyAlignment="1">
      <alignment horizontal="center" vertical="center" wrapText="1"/>
    </xf>
    <xf numFmtId="0" fontId="3" fillId="5" borderId="5" xfId="2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165" fontId="0" fillId="0" borderId="1" xfId="1" applyNumberFormat="1" applyFont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20" fontId="0" fillId="0" borderId="0" xfId="0" applyNumberForma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6" fontId="9" fillId="7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/>
    </xf>
    <xf numFmtId="167" fontId="4" fillId="8" borderId="1" xfId="0" applyNumberFormat="1" applyFont="1" applyFill="1" applyBorder="1" applyAlignment="1">
      <alignment horizontal="center" vertical="center"/>
    </xf>
    <xf numFmtId="20" fontId="4" fillId="8" borderId="1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 3" xfId="2" xr:uid="{46C9E88E-4145-40D8-B261-04ADFED5508D}"/>
  </cellStyles>
  <dxfs count="5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ocumenttasks/documenttask1.xml><?xml version="1.0" encoding="utf-8"?>
<Tasks xmlns="http://schemas.microsoft.com/office/tasks/2019/documenttasks">
  <Task id="{AE38997B-20BE-4BE9-B962-DFC9EE093AF1}">
    <Anchor>
      <Comment id="{7908CF66-655F-4B30-BB2C-CA78A052FC10}"/>
    </Anchor>
    <History>
      <Event time="2026-09-02T19:04:39.11" id="{28116C5C-D12C-4E61-99C2-2BDDFB620800}">
        <Attribution userId="S::Nana.sutarna@digiserve.co.id::9b861159-0485-4834-868d-99415e507724" userName="Nana Sutarna" userProvider="AD"/>
        <Anchor>
          <Comment id="{7908CF66-655F-4B30-BB2C-CA78A052FC10}"/>
        </Anchor>
        <Create/>
      </Event>
      <Event time="2026-09-02T19:04:39.11" id="{41DDABC4-238F-4C0B-8297-4BB987B72BAE}">
        <Attribution userId="S::Nana.sutarna@digiserve.co.id::9b861159-0485-4834-868d-99415e507724" userName="Nana Sutarna" userProvider="AD"/>
        <Anchor>
          <Comment id="{7908CF66-655F-4B30-BB2C-CA78A052FC10}"/>
        </Anchor>
        <Assign userId="S::Agung.Maulana@digiserve.co.id::258d70ff-0411-47ee-a137-2a6d94a8187f" userName="Agung Maulana" userProvider="AD"/>
      </Event>
      <Event time="2026-09-02T19:04:39.11" id="{2907453B-48B8-4774-AEA0-C7771B4D3AFA}">
        <Attribution userId="S::Nana.sutarna@digiserve.co.id::9b861159-0485-4834-868d-99415e507724" userName="Nana Sutarna" userProvider="AD"/>
        <Anchor>
          <Comment id="{7908CF66-655F-4B30-BB2C-CA78A052FC10}"/>
        </Anchor>
        <SetTitle title="Mas @Agung Maulana terlampir Plan aktivasi untuk hari ini Kamis, tanggal 03 Sep 2026"/>
      </Event>
    </History>
  </Task>
</Tasks>
</file>

<file path=xl/persons/person.xml><?xml version="1.0" encoding="utf-8"?>
<personList xmlns="http://schemas.microsoft.com/office/spreadsheetml/2018/threadedcomments" xmlns:x="http://schemas.openxmlformats.org/spreadsheetml/2006/main">
  <person displayName="Agung Maulana" id="{98BB31CB-21EB-4B07-8672-40D39A948141}" userId="Agung.Maulana@digiserve.co.id" providerId="PeoplePicker"/>
  <person displayName="Nana Sutarna" id="{1B980845-2D55-4F35-A82D-5AF2F3618E22}" userId="S::Nana.sutarna@digiserve.co.id::9b861159-0485-4834-868d-99415e507724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na Sutarna" refreshedDate="46273.495041087961" createdVersion="8" refreshedVersion="8" minRefreshableVersion="3" recordCount="51" xr:uid="{3BBCCCF4-6874-48B5-959C-ED9FBC2FD7DE}">
  <cacheSource type="worksheet">
    <worksheetSource ref="B5:AL56" sheet="Daily Activation_Template"/>
  </cacheSource>
  <cacheFields count="36">
    <cacheField name="No" numFmtId="0">
      <sharedItems containsSemiMixedTypes="0" containsString="0" containsNumber="1" containsInteger="1" minValue="1" maxValue="51"/>
    </cacheField>
    <cacheField name="Activation - Plan Date" numFmtId="164">
      <sharedItems containsSemiMixedTypes="0" containsNonDate="0" containsDate="1" containsString="0" minDate="2026-09-08T00:00:00" maxDate="2026-09-09T00:00:00"/>
    </cacheField>
    <cacheField name="Branch Name" numFmtId="0">
      <sharedItems count="8">
        <s v="BANJARMASIN"/>
        <s v="BEKASI"/>
        <s v="JAKARTA 1"/>
        <s v="JAKARTA 2"/>
        <s v="LEBAK"/>
        <s v="PARUNG"/>
        <s v="PURWAKARTA"/>
        <s v="TANGERANG 2"/>
      </sharedItems>
    </cacheField>
    <cacheField name="Branch Manager Name &amp; Phone" numFmtId="0">
      <sharedItems/>
    </cacheField>
    <cacheField name="Site Code" numFmtId="0">
      <sharedItems count="51">
        <s v="TAQA"/>
        <s v="TDDA"/>
        <s v="TM3A"/>
        <s v="FT9C"/>
        <s v="T1WK"/>
        <s v="T62D"/>
        <s v="TCKX"/>
        <s v="TYOU"/>
        <s v="TYS5"/>
        <s v="T5GV"/>
        <s v="TLDB"/>
        <s v="TM8Y"/>
        <s v="TNG9"/>
        <s v="TR50"/>
        <s v="FYZK"/>
        <s v="FXEP"/>
        <s v="T8DZ"/>
        <s v="T49K"/>
        <s v="T5UC"/>
        <s v="TADX"/>
        <s v="TCBD"/>
        <s v="TKB2"/>
        <s v="TLWR"/>
        <s v="TQ3Z"/>
        <s v="TSJZ"/>
        <s v="T28E"/>
        <s v="T4SY"/>
        <s v="TCL9"/>
        <s v="TFT1"/>
        <s v="THAQ"/>
        <s v="TKB0"/>
        <s v="TLET"/>
        <s v="TLM1"/>
        <s v="TLUI"/>
        <s v="TP84"/>
        <s v="TPC7"/>
        <s v="TPRH"/>
        <s v="TQBE"/>
        <s v="TVWS"/>
        <s v="TDB3"/>
        <s v="T6AP"/>
        <s v="T9FP"/>
        <s v="TANU"/>
        <s v="TP36"/>
        <s v="TTYU"/>
        <s v="TABD"/>
        <s v="TBTN"/>
        <s v="TKB9"/>
        <s v="TVWE"/>
        <s v="TXVF"/>
        <s v="T0FI"/>
      </sharedItems>
    </cacheField>
    <cacheField name="Site Name" numFmtId="0">
      <sharedItems/>
    </cacheField>
    <cacheField name="Site City" numFmtId="0">
      <sharedItems/>
    </cacheField>
    <cacheField name="SDWAN - Host Name" numFmtId="0">
      <sharedItems/>
    </cacheField>
    <cacheField name="IP Astinet (CE)" numFmtId="0">
      <sharedItems/>
    </cacheField>
    <cacheField name="IP Astinet (PE)" numFmtId="0">
      <sharedItems/>
    </cacheField>
    <cacheField name="IP LAN" numFmtId="0">
      <sharedItems/>
    </cacheField>
    <cacheField name="Main Link - IP LAN" numFmtId="0">
      <sharedItems/>
    </cacheField>
    <cacheField name="SDWAN - Order Number" numFmtId="0">
      <sharedItems containsSemiMixedTypes="0" containsString="0" containsNumber="1" containsInteger="1" minValue="0" maxValue="0"/>
    </cacheField>
    <cacheField name="SDWAN - SID Number" numFmtId="0">
      <sharedItems containsMixedTypes="1" containsNumber="1" containsInteger="1" minValue="0" maxValue="0"/>
    </cacheField>
    <cacheField name="SDWAN - Order Assignment" numFmtId="0">
      <sharedItems/>
    </cacheField>
    <cacheField name="SDWAN - Order Task Status" numFmtId="0">
      <sharedItems/>
    </cacheField>
    <cacheField name="FE 3rd Party" numFmtId="0">
      <sharedItems/>
    </cacheField>
    <cacheField name="SDWAN - Order Task Progress" numFmtId="0">
      <sharedItems/>
    </cacheField>
    <cacheField name="FE Name_Phone Number" numFmtId="0">
      <sharedItems containsMixedTypes="1" containsNumber="1" containsInteger="1" minValue="81280697285" maxValue="88210065646"/>
    </cacheField>
    <cacheField name="PIC DS" numFmtId="0">
      <sharedItems/>
    </cacheField>
    <cacheField name="IP LAN NEW" numFmtId="0">
      <sharedItems/>
    </cacheField>
    <cacheField name="Target Start Time" numFmtId="166">
      <sharedItems containsDate="1" containsMixedTypes="1" minDate="1899-12-30T09:00:00" maxDate="1899-12-30T12:00:00"/>
    </cacheField>
    <cacheField name="Activation Status" numFmtId="166">
      <sharedItems containsBlank="1" count="4">
        <m/>
        <s v="OGP"/>
        <s v="Reschedule"/>
        <s v="DONE"/>
      </sharedItems>
    </cacheField>
    <cacheField name="FE Arrival Time" numFmtId="0">
      <sharedItems containsDate="1" containsBlank="1" containsMixedTypes="1" minDate="1899-12-30T08:18:00" maxDate="1899-12-30T11:22:00"/>
    </cacheField>
    <cacheField name="EDP Arrival Time" numFmtId="0">
      <sharedItems containsNonDate="0" containsString="0" containsBlank="1"/>
    </cacheField>
    <cacheField name="Pretest Start Time" numFmtId="0">
      <sharedItems containsNonDate="0" containsString="0" containsBlank="1"/>
    </cacheField>
    <cacheField name="P2P Start Time" numFmtId="0">
      <sharedItems containsNonDate="0" containsString="0" containsBlank="1"/>
    </cacheField>
    <cacheField name="Migration Start Time" numFmtId="0">
      <sharedItems containsNonDate="0" containsString="0" containsBlank="1"/>
    </cacheField>
    <cacheField name="Postest Start Time" numFmtId="0">
      <sharedItems containsNonDate="0" containsString="0" containsBlank="1"/>
    </cacheField>
    <cacheField name="Failover Test Start Time" numFmtId="0">
      <sharedItems containsNonDate="0" containsString="0" containsBlank="1"/>
    </cacheField>
    <cacheField name="Activation Completion Time" numFmtId="0">
      <sharedItems containsNonDate="0" containsString="0" containsBlank="1"/>
    </cacheField>
    <cacheField name="Duration (Hours)" numFmtId="165">
      <sharedItems containsString="0" containsBlank="1" containsNumber="1" containsInteger="1" minValue="0" maxValue="0"/>
    </cacheField>
    <cacheField name="Issue_x000a_(Need Support)" numFmtId="0">
      <sharedItems containsNonDate="0" containsString="0" containsBlank="1"/>
    </cacheField>
    <cacheField name="Remarks" numFmtId="0">
      <sharedItems containsNonDate="0" containsString="0" containsBlank="1"/>
    </cacheField>
    <cacheField name="PIC INTERNAL" numFmtId="0">
      <sharedItems/>
    </cacheField>
    <cacheField name="PIC External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n v="1"/>
    <d v="2026-09-08T00:00:00"/>
    <x v="0"/>
    <s v="SUSIANTO"/>
    <x v="0"/>
    <s v="A YANI KM 31.8"/>
    <s v="Kota Banjarmasin"/>
    <s v="0208-D4-LUL-IDM-TAQA-BANJARMASIN"/>
    <s v="36.67.112.55"/>
    <s v="36.67.112.54"/>
    <s v="10.63.13.32/27"/>
    <s v="1-71807809662"/>
    <n v="0"/>
    <s v="1600120 | Sahril Dian Hasapi"/>
    <s v="STARTWORK"/>
    <s v="HGT"/>
    <s v="Pre Config SD-WAN"/>
    <s v="Pajri"/>
    <s v="821-5400-3989"/>
    <s v="arifin"/>
    <s v="alfian"/>
    <d v="1899-12-30T12:00:00"/>
    <x v="0"/>
    <s v="NOK"/>
    <m/>
    <m/>
    <m/>
    <m/>
    <m/>
    <m/>
    <m/>
    <m/>
    <m/>
    <m/>
    <s v="ALFIAN"/>
    <s v="aqis"/>
  </r>
  <r>
    <n v="2"/>
    <d v="2026-09-08T00:00:00"/>
    <x v="0"/>
    <s v="SUSIANTO"/>
    <x v="1"/>
    <s v="POINT UNLAM"/>
    <s v="Kota Banjarmasin"/>
    <s v="0208-D4-KYG-IDM-TDDA-BANJARMASIN"/>
    <s v="36.95.214.249"/>
    <s v="36.95.214.248"/>
    <s v="10.63.19.160/27"/>
    <s v="1-71801546323"/>
    <n v="0"/>
    <s v="985483 | Kevin Dwi"/>
    <s v="STARTWORK"/>
    <s v="HGT"/>
    <s v="Pre Config SD-WAN"/>
    <s v="Pajri"/>
    <s v="821-5400-3989"/>
    <s v="hilmi"/>
    <s v="alfian"/>
    <d v="1899-12-30T09:00:00"/>
    <x v="1"/>
    <d v="1899-12-30T10:07:00"/>
    <m/>
    <m/>
    <m/>
    <m/>
    <m/>
    <m/>
    <m/>
    <m/>
    <m/>
    <m/>
    <s v="ALFIAN"/>
    <s v="aqis"/>
  </r>
  <r>
    <n v="3"/>
    <d v="2026-09-08T00:00:00"/>
    <x v="0"/>
    <s v="SUSIANTO"/>
    <x v="2"/>
    <s v="SULTAN ADAM 3A"/>
    <s v="Kota Banjarmasin"/>
    <s v="0208-D4-KYG-IDM-TM3A-BANJARMASIN"/>
    <s v="36.67.112.107"/>
    <s v="36.67.112.106"/>
    <s v="10.63.10.224/27"/>
    <s v="1-71806861952"/>
    <n v="0"/>
    <s v="936481 | Frans Edo"/>
    <s v="STARTWORK"/>
    <s v="HGT"/>
    <s v="Pre Config SD-WAN"/>
    <s v="Febry A"/>
    <s v="831-5904-2254"/>
    <s v="mando"/>
    <s v="alfian"/>
    <d v="1899-12-30T09:00:00"/>
    <x v="0"/>
    <s v="NOK"/>
    <m/>
    <m/>
    <m/>
    <m/>
    <m/>
    <m/>
    <m/>
    <m/>
    <m/>
    <m/>
    <s v="ALFIAN"/>
    <s v="aqis"/>
  </r>
  <r>
    <n v="4"/>
    <d v="2026-09-08T00:00:00"/>
    <x v="0"/>
    <s v="SUSIANTO"/>
    <x v="3"/>
    <s v="CEMARA RAYA NO 20"/>
    <s v="Kota Banjarmasin"/>
    <s v="0208-D4-KYG-IDM-FT9C-BANJARMASIN"/>
    <s v="36.92.10.233"/>
    <s v="36.92.10.232"/>
    <s v="10.63.44.97/27"/>
    <s v="1-70921571727"/>
    <n v="0"/>
    <n v="0"/>
    <s v="STARTWORK"/>
    <s v="HGT"/>
    <s v="Review Order TSQ SDWAN"/>
    <s v="Febry A"/>
    <s v="831-5904-2254"/>
    <s v="fikri"/>
    <s v="alfian"/>
    <d v="1899-12-30T12:00:00"/>
    <x v="1"/>
    <d v="1899-12-30T09:03:00"/>
    <m/>
    <m/>
    <m/>
    <m/>
    <m/>
    <m/>
    <m/>
    <m/>
    <m/>
    <m/>
    <s v="ALFIAN"/>
    <s v="aqis"/>
  </r>
  <r>
    <n v="5"/>
    <d v="2026-09-08T00:00:00"/>
    <x v="1"/>
    <s v="TATANG"/>
    <x v="4"/>
    <s v="TUGU RAWA KALONG"/>
    <s v="Kabupaten Bekasi"/>
    <s v="0208-D2-DNI-IDM-T1WK-BEKASI"/>
    <s v="36.67.181.115"/>
    <s v="36.67.181.114"/>
    <s v="10.44.17.97/27"/>
    <s v="1-71853922460"/>
    <n v="0"/>
    <s v="855457 | Dwi Syifa"/>
    <s v="STARTWORK"/>
    <s v="HGT"/>
    <s v="Pre Config SD-WAN"/>
    <s v="Sahril"/>
    <n v="85810075084"/>
    <s v="pasha"/>
    <s v="alfian"/>
    <s v="08:00"/>
    <x v="1"/>
    <s v="NOK"/>
    <m/>
    <m/>
    <m/>
    <m/>
    <m/>
    <m/>
    <m/>
    <m/>
    <m/>
    <m/>
    <s v="ALFIAN"/>
    <s v="aqis"/>
  </r>
  <r>
    <n v="6"/>
    <d v="2026-09-08T00:00:00"/>
    <x v="1"/>
    <s v="TATANG"/>
    <x v="5"/>
    <s v="CEMPAKA"/>
    <s v="Kota Bekasi"/>
    <s v="0208-D2-DNI-IDM-T62D-BEKASI"/>
    <s v="36.67.181.133"/>
    <s v="36.67.181.132"/>
    <s v="10.44.19.65/27"/>
    <s v="1-71854066402"/>
    <n v="0"/>
    <s v="855457 | Dwi Syifa"/>
    <s v="STARTWORK"/>
    <s v="HGT"/>
    <s v="Pre Config SD-WAN"/>
    <s v="FASLI "/>
    <n v="85695055962"/>
    <s v="raihaan"/>
    <s v="alfian"/>
    <s v="08:00"/>
    <x v="0"/>
    <s v="NOK"/>
    <m/>
    <m/>
    <m/>
    <m/>
    <m/>
    <m/>
    <m/>
    <m/>
    <m/>
    <m/>
    <s v="ALFIAN"/>
    <s v="aqis"/>
  </r>
  <r>
    <n v="7"/>
    <d v="2026-09-08T00:00:00"/>
    <x v="1"/>
    <s v="TATANG"/>
    <x v="6"/>
    <s v="H.M. MARZUKI"/>
    <s v="Kabupaten Bekasi"/>
    <s v="0208-D2-DNI-IDM-TCKX-BEKASI"/>
    <s v="36.66.123.231"/>
    <s v="36.66.123.230"/>
    <s v="10.44.9.65/27"/>
    <s v="1-71854384286"/>
    <n v="0"/>
    <s v="855457 | Dwi Syifa"/>
    <s v="STARTWORK"/>
    <s v="HGT"/>
    <s v="Pre Config SD-WAN"/>
    <s v="Syaiful Aziz"/>
    <n v="88210065646"/>
    <s v="daris"/>
    <s v="alfian"/>
    <s v="08:00"/>
    <x v="1"/>
    <d v="1899-12-30T09:48:00"/>
    <m/>
    <m/>
    <m/>
    <m/>
    <m/>
    <m/>
    <m/>
    <m/>
    <m/>
    <m/>
    <s v="ALFIAN"/>
    <s v="aqis"/>
  </r>
  <r>
    <n v="8"/>
    <d v="2026-09-08T00:00:00"/>
    <x v="1"/>
    <s v="TATANG"/>
    <x v="7"/>
    <s v="KEDASIH RAYA"/>
    <s v="Kabupaten Bekasi"/>
    <s v="0208-D2-DNI-IDM-TYOU-BEKASI"/>
    <s v="36.66.123.17"/>
    <s v="36.66.123.16"/>
    <s v="10.44.6.1/27"/>
    <s v="1-71854927157"/>
    <n v="0"/>
    <s v="855457 | Dwi Syifa"/>
    <s v="STARTWORK"/>
    <s v="HGT"/>
    <s v="Pre Config SD-WAN"/>
    <s v="Syaiful Aziz"/>
    <n v="88210065646"/>
    <s v="rayyan"/>
    <s v="alfian"/>
    <s v="12:00"/>
    <x v="0"/>
    <s v="NOK"/>
    <m/>
    <m/>
    <m/>
    <m/>
    <m/>
    <m/>
    <m/>
    <m/>
    <m/>
    <m/>
    <s v="ALFIAN"/>
    <s v="aqis"/>
  </r>
  <r>
    <n v="9"/>
    <d v="2026-09-08T00:00:00"/>
    <x v="1"/>
    <s v="TATANG"/>
    <x v="8"/>
    <s v="BEKASI ELOK"/>
    <s v="Kabupaten Bekasi"/>
    <s v="0208-D2-CIB-IDM-TYS5-BEKASI"/>
    <s v="36.94.198.137"/>
    <s v="36.94.198.136"/>
    <s v="10.44.27.129/27"/>
    <s v="1-71856455617"/>
    <n v="0"/>
    <n v="0"/>
    <s v="STARTWORK"/>
    <s v="HGT"/>
    <s v="Pre Config SD-WAN"/>
    <s v="Memet"/>
    <s v="887-4332-19718"/>
    <s v="afidz"/>
    <s v="alfian"/>
    <s v="12:00"/>
    <x v="0"/>
    <s v="NOK"/>
    <m/>
    <m/>
    <m/>
    <m/>
    <m/>
    <m/>
    <m/>
    <m/>
    <m/>
    <m/>
    <s v="ALFIAN"/>
    <s v="aqis"/>
  </r>
  <r>
    <n v="10"/>
    <d v="2026-09-08T00:00:00"/>
    <x v="2"/>
    <s v="DANI HIDAYAT"/>
    <x v="9"/>
    <s v="POINT STASIUN MANGGA BESAR"/>
    <s v="Kota Administrasi Jakarta Barat"/>
    <s v="0208-D2-KTZ-IDM-T5GV-JAKARTA1"/>
    <s v="36.91.169.97"/>
    <s v="36.91.169.96"/>
    <s v="10.39.31.32/27"/>
    <s v="1-71829894729"/>
    <n v="0"/>
    <n v="0"/>
    <s v="STARTWORK"/>
    <s v="ITSC"/>
    <s v="Pre Config SD-WAN"/>
    <s v="Angga"/>
    <s v="+62 812-9930-0684"/>
    <s v="ivansyah"/>
    <s v="alfian"/>
    <s v="08:00"/>
    <x v="0"/>
    <s v="NOK"/>
    <m/>
    <m/>
    <m/>
    <m/>
    <m/>
    <m/>
    <m/>
    <m/>
    <m/>
    <m/>
    <s v="ALFIAN"/>
    <s v="aqis"/>
  </r>
  <r>
    <n v="11"/>
    <d v="2026-09-08T00:00:00"/>
    <x v="2"/>
    <s v="DANI HIDAYAT"/>
    <x v="10"/>
    <s v="MANGGA BESAR RAYA"/>
    <s v="Kota Administrasi Jakarta Pusat"/>
    <s v="0208-D2-KTZ-IDM-TLDB-JAKARTA1"/>
    <s v="36.91.153.9"/>
    <s v="36.91.153.8"/>
    <s v="10.39.26.160/27"/>
    <s v="1-71826374624"/>
    <n v="0"/>
    <s v="985483 | Kevin Dwi"/>
    <s v="STARTWORK"/>
    <s v="ITSC"/>
    <s v="Pre Config SD-WAN"/>
    <s v="Hans"/>
    <s v="+62 853-7430-0911"/>
    <s v="haidar"/>
    <s v="alfian"/>
    <s v="08:00"/>
    <x v="2"/>
    <s v="NOK"/>
    <m/>
    <m/>
    <m/>
    <m/>
    <m/>
    <m/>
    <m/>
    <m/>
    <m/>
    <m/>
    <s v="ALFIAN"/>
    <s v="aqis"/>
  </r>
  <r>
    <n v="12"/>
    <d v="2026-09-08T00:00:00"/>
    <x v="2"/>
    <s v="DANI HIDAYAT"/>
    <x v="11"/>
    <s v="TANAH SEREAL 2"/>
    <s v="Kota Administrasi Jakarta Barat"/>
    <s v="0208-D2-CID-IDM-TM8Y-JAKARTA1"/>
    <s v="36.89.113.187"/>
    <s v="36.89.113.186"/>
    <s v="10.39.18.192/27"/>
    <s v="1-71827047138"/>
    <n v="0"/>
    <s v="985483 | Kevin Dwi"/>
    <s v="STARTWORK"/>
    <s v="ITSC"/>
    <s v="Pre Config SD-WAN"/>
    <s v="Amin"/>
    <s v="+62 812-8891-3685"/>
    <s v="ferdi"/>
    <s v="alfian"/>
    <s v="08:00"/>
    <x v="0"/>
    <s v="NOK"/>
    <m/>
    <m/>
    <m/>
    <m/>
    <m/>
    <m/>
    <m/>
    <m/>
    <m/>
    <m/>
    <s v="ALFIAN"/>
    <s v="aqis"/>
  </r>
  <r>
    <n v="13"/>
    <d v="2026-09-08T00:00:00"/>
    <x v="2"/>
    <s v="DANI HIDAYAT"/>
    <x v="12"/>
    <s v="POINT STASIUN GAMBIR 4"/>
    <s v="Kota Administrasi Jakarta Barat"/>
    <s v="0208-D2-GBI-IDM-TNG9-JAKARTA1"/>
    <s v="36.91.83.155"/>
    <s v="36.91.83.154"/>
    <s v="10.39.30.128/27"/>
    <s v="1-71832185887"/>
    <n v="0"/>
    <s v="985483 | Kevin Dwi"/>
    <s v="STARTWORK"/>
    <s v="ITSC"/>
    <s v="Pre Config SD-WAN"/>
    <s v="Angga"/>
    <s v="+62 812-9930-0684"/>
    <s v="arifin"/>
    <s v="alfian"/>
    <s v="08:00"/>
    <x v="1"/>
    <s v="NOK"/>
    <m/>
    <m/>
    <m/>
    <m/>
    <m/>
    <m/>
    <m/>
    <m/>
    <m/>
    <m/>
    <s v="ALFIAN"/>
    <s v="aqis"/>
  </r>
  <r>
    <n v="14"/>
    <d v="2026-09-08T00:00:00"/>
    <x v="2"/>
    <s v="DANI HIDAYAT"/>
    <x v="13"/>
    <s v="MABES RAYA 3"/>
    <s v="Kota Administrasi Jakarta Pusat"/>
    <s v="0208-D2-KTZ-IDM-TR50-JAKARTA1"/>
    <s v="36.91.153.103"/>
    <s v="36.91.153.102"/>
    <s v="10.39.26.192/27"/>
    <s v="1-71827918250"/>
    <n v="0"/>
    <s v="20005211 | M. Redho Ali Said"/>
    <s v="STARTWORK"/>
    <s v="ITSC"/>
    <s v="Pre Config SD-WAN"/>
    <s v="Hans"/>
    <s v="+62 853-7430-0911"/>
    <s v="hilmi"/>
    <s v="alfian"/>
    <s v="12:00"/>
    <x v="2"/>
    <s v="NOK"/>
    <m/>
    <m/>
    <m/>
    <m/>
    <m/>
    <m/>
    <m/>
    <m/>
    <m/>
    <m/>
    <s v="ALFIAN"/>
    <s v="aqis"/>
  </r>
  <r>
    <n v="15"/>
    <d v="2026-09-08T00:00:00"/>
    <x v="2"/>
    <s v="DANI HIDAYAT"/>
    <x v="14"/>
    <s v="TANAH ABANG I NO.12"/>
    <s v="Kota Administrasi Jakarta Pusat"/>
    <s v="0208-D2-GBI-IDM-FYZK-JAKARTA1"/>
    <s v="36.95.154.3"/>
    <s v="36.95.154.2"/>
    <s v="10.39.63.160/27"/>
    <s v="1-71804139735"/>
    <n v="0"/>
    <n v="0"/>
    <s v="STARTWORK"/>
    <s v="ITSC"/>
    <s v="Review Order TSQ SDWAN"/>
    <s v="Rohman"/>
    <s v="+62 813-8109-9880"/>
    <s v="mando"/>
    <s v="alfian"/>
    <s v="08:00"/>
    <x v="0"/>
    <s v="NOK"/>
    <m/>
    <m/>
    <m/>
    <m/>
    <m/>
    <m/>
    <m/>
    <m/>
    <m/>
    <m/>
    <s v="ALFIAN"/>
    <s v="aqis"/>
  </r>
  <r>
    <n v="16"/>
    <d v="2026-09-08T00:00:00"/>
    <x v="2"/>
    <s v="DANI HIDAYAT"/>
    <x v="15"/>
    <s v="KEMENDAG BASEMENT"/>
    <s v="Kota Administrasi Jakarta Pusat"/>
    <s v="0208-D2-GBI-IDM-FXEP-JAKARTA1"/>
    <s v="36.95.126.71"/>
    <s v="36.95.126.70"/>
    <s v="10.39.26.33/27"/>
    <s v="1-70924284954"/>
    <n v="0"/>
    <s v="936481 | Frans Edo"/>
    <s v="STARTWORK"/>
    <s v="ITSC"/>
    <s v="Pre Config SD-WAN"/>
    <s v="Rohman"/>
    <s v="+62 813-8109-9880"/>
    <s v="fikri"/>
    <s v="alfian"/>
    <s v="12:00"/>
    <x v="0"/>
    <s v="NOK"/>
    <m/>
    <m/>
    <m/>
    <m/>
    <m/>
    <m/>
    <m/>
    <m/>
    <m/>
    <m/>
    <s v="ALFIAN"/>
    <s v="aqis"/>
  </r>
  <r>
    <n v="17"/>
    <d v="2026-09-08T00:00:00"/>
    <x v="2"/>
    <s v="DANI HIDAYAT"/>
    <x v="16"/>
    <s v="GELORA IX NO 1K"/>
    <s v="Kota Administrasi Jakarta Pusat"/>
    <s v="0208-D2-PLM-IDM-T8DZ-JAKARTA1"/>
    <s v="36.95.122.51"/>
    <s v="36.95.122.50"/>
    <s v="10.39.14.224/27"/>
    <s v="1-73092454051"/>
    <n v="0"/>
    <n v="0"/>
    <s v="STARTWORK"/>
    <s v="HGT"/>
    <s v="Review Order TSQ SDWAN"/>
    <s v="Respati Hari"/>
    <s v="882-1160-2261"/>
    <s v="pasha"/>
    <s v="alfian"/>
    <s v="12:00"/>
    <x v="0"/>
    <s v="NOK"/>
    <m/>
    <m/>
    <m/>
    <m/>
    <m/>
    <m/>
    <m/>
    <m/>
    <m/>
    <m/>
    <s v="ALFIAN"/>
    <s v="aqis"/>
  </r>
  <r>
    <n v="18"/>
    <d v="2026-09-08T00:00:00"/>
    <x v="3"/>
    <s v="DANI HIDAYAT"/>
    <x v="17"/>
    <s v="APARTEMEN CEMPAKA MAS"/>
    <s v="Kota Administrasi Jakarta Pusat"/>
    <s v="0208-D2-CPP-IDM-T49K-JAKARTA2"/>
    <s v="36.92.174.89"/>
    <s v="36.92.174.88"/>
    <s v="10.66.176.224/27"/>
    <s v="1-71788672654"/>
    <n v="0"/>
    <s v="20005211 | M. Redho Ali Said"/>
    <s v="STARTWORK"/>
    <s v="ITSC"/>
    <s v="Pre Config SD-WAN"/>
    <s v="Novan"/>
    <s v="+62 857-1470-6211"/>
    <s v="raihaan"/>
    <s v="alfian"/>
    <s v="18:00"/>
    <x v="0"/>
    <s v="NOK"/>
    <m/>
    <m/>
    <m/>
    <m/>
    <m/>
    <m/>
    <m/>
    <m/>
    <m/>
    <m/>
    <s v="ALFIAN"/>
    <s v="aqis"/>
  </r>
  <r>
    <n v="19"/>
    <d v="2026-09-08T00:00:00"/>
    <x v="3"/>
    <s v="DANI HIDAYAT"/>
    <x v="18"/>
    <s v="OTISTA RAYA 30"/>
    <s v="Kota Administrasi Jakarta Timur"/>
    <s v="0208-D2-JTN-IDM-T5UC-JAKARTA2"/>
    <s v="36.89.117.65"/>
    <s v="36.89.117.64"/>
    <s v="10.66.50.0/27"/>
    <s v="1-71787329430"/>
    <n v="0"/>
    <s v="985483 | Kevin Dwi"/>
    <s v="STARTWORK"/>
    <s v="HGT"/>
    <s v="Pre Config SD-WAN"/>
    <s v="Rizki zulfahmi "/>
    <s v="877-8150-0066"/>
    <s v="daris"/>
    <s v="redho"/>
    <s v="08:00"/>
    <x v="0"/>
    <s v="NOK"/>
    <m/>
    <m/>
    <m/>
    <m/>
    <m/>
    <m/>
    <m/>
    <m/>
    <m/>
    <m/>
    <s v="REDHO"/>
    <s v="aqis"/>
  </r>
  <r>
    <n v="20"/>
    <d v="2026-09-08T00:00:00"/>
    <x v="3"/>
    <s v="DANI HIDAYAT"/>
    <x v="19"/>
    <s v="SUNTER PARADISE"/>
    <s v="Kota Administrasi Jakarta Pusat"/>
    <s v="0208-D2-STR-IDM-TADX-JAKARTA2"/>
    <s v="36.89.118.109"/>
    <s v="36.89.118.108"/>
    <s v="10.66.8.128/27"/>
    <s v="1-71787602134"/>
    <n v="0"/>
    <s v="985483 | Kevin Dwi"/>
    <s v="STARTWORK"/>
    <s v="ITSC"/>
    <s v="Pre Config SD-WAN"/>
    <s v="Novan"/>
    <s v="+62 857-1470-6211"/>
    <s v="rayyan"/>
    <s v="redho"/>
    <s v="08:00"/>
    <x v="1"/>
    <s v="NOK"/>
    <m/>
    <m/>
    <m/>
    <m/>
    <m/>
    <m/>
    <m/>
    <m/>
    <m/>
    <m/>
    <s v="REDHO"/>
    <s v="aqis"/>
  </r>
  <r>
    <n v="21"/>
    <d v="2026-09-08T00:00:00"/>
    <x v="3"/>
    <s v="DANI HIDAYAT"/>
    <x v="20"/>
    <s v="RUKAN ARTHA GADING"/>
    <s v="Kota Administrasi Jakarta Utara"/>
    <s v="0208-D2-KLG-IDM-TCBD-JAKARTA2"/>
    <s v="36.64.3.149"/>
    <s v="36.64.3.148"/>
    <s v="10.66.166.128/27"/>
    <s v="1-71791842410"/>
    <n v="0"/>
    <s v="1600120 | Sahril Dian Hasapi"/>
    <s v="STARTWORK"/>
    <s v="ITSC"/>
    <s v="Pre Config SD-WAN"/>
    <s v="Rohman"/>
    <s v="+62 813-8109-9880"/>
    <s v="afidz"/>
    <s v="redho"/>
    <s v="12:00"/>
    <x v="1"/>
    <d v="1899-12-30T11:22:00"/>
    <m/>
    <m/>
    <m/>
    <m/>
    <m/>
    <m/>
    <m/>
    <m/>
    <m/>
    <m/>
    <s v="REDHO"/>
    <s v="aqis"/>
  </r>
  <r>
    <n v="22"/>
    <d v="2026-09-08T00:00:00"/>
    <x v="3"/>
    <s v="DANI HIDAYAT"/>
    <x v="21"/>
    <s v="JATINEGARA BARAT 2"/>
    <s v="Kota Administrasi Jakarta Timur"/>
    <s v="0208-D2-JTN-IDM-TKB2-JAKARTA2"/>
    <s v="36.89.108.27"/>
    <s v="36.89.108.26"/>
    <s v="10.66.140.192/27"/>
    <s v="1-71788671950"/>
    <n v="0"/>
    <s v="20005211 | M. Redho Ali Said"/>
    <s v="STARTWORK"/>
    <s v="HGT"/>
    <s v="Pre Config SD-WAN"/>
    <s v="Danu "/>
    <s v="815-8529-9839"/>
    <s v="ivansyah"/>
    <s v="redho"/>
    <s v="12:00"/>
    <x v="0"/>
    <s v="NOK"/>
    <m/>
    <m/>
    <m/>
    <m/>
    <m/>
    <m/>
    <m/>
    <m/>
    <m/>
    <m/>
    <s v="REDHO"/>
    <s v="Rafa"/>
  </r>
  <r>
    <n v="23"/>
    <d v="2026-09-08T00:00:00"/>
    <x v="3"/>
    <s v="DANI HIDAYAT"/>
    <x v="22"/>
    <s v="SENTRA TIMUR"/>
    <s v="Kota Administrasi Jakarta Timur"/>
    <s v="0208-D2-PGB-IDM-TLWR-JAKARTA2"/>
    <s v="36.88.25.159"/>
    <s v="36.88.25.158"/>
    <s v="10.66.152.0/27"/>
    <s v="1-71791842058"/>
    <n v="0"/>
    <s v="1600120 | Sahril Dian Hasapi"/>
    <s v="STARTWORK"/>
    <s v="ITSC"/>
    <s v="Pre Config SD-WAN"/>
    <s v="Tono"/>
    <s v="+62 812-7777-4401"/>
    <s v="haidar"/>
    <s v="redho"/>
    <s v="08:00"/>
    <x v="1"/>
    <d v="1899-12-30T09:48:00"/>
    <m/>
    <m/>
    <m/>
    <m/>
    <m/>
    <m/>
    <m/>
    <m/>
    <m/>
    <m/>
    <s v="REDHO"/>
    <s v="Rafa"/>
  </r>
  <r>
    <n v="24"/>
    <d v="2026-09-08T00:00:00"/>
    <x v="3"/>
    <s v="DANI HIDAYAT"/>
    <x v="23"/>
    <s v="CAKUNG 6"/>
    <s v="Kota Administrasi Jakarta Timur"/>
    <s v="0208-D2-PGG-IDM-TQ3Z-JAKARTA2"/>
    <s v="36.95.122.111"/>
    <s v="36.95.122.110"/>
    <s v="10.66.136.64/27"/>
    <s v="1-71792512818"/>
    <n v="0"/>
    <s v="985483 | Kevin Dwi"/>
    <s v="STARTWORK"/>
    <s v="ITSC"/>
    <s v="Pre Config SD-WAN"/>
    <s v="Tono"/>
    <s v="+62 812-7777-4401"/>
    <s v="ferdi"/>
    <s v="redho"/>
    <s v="12:00"/>
    <x v="0"/>
    <s v="NOK"/>
    <m/>
    <m/>
    <m/>
    <m/>
    <m/>
    <m/>
    <m/>
    <m/>
    <m/>
    <m/>
    <s v="REDHO"/>
    <s v="Rafa"/>
  </r>
  <r>
    <n v="25"/>
    <d v="2026-09-08T00:00:00"/>
    <x v="3"/>
    <s v="DANI HIDAYAT"/>
    <x v="24"/>
    <s v="MEGA GROSIR CEMPAKA MAS L2"/>
    <s v="Kota Administrasi Jakarta Pusat"/>
    <s v="0208-D2-CPP-IDM-TSJZ-JAKARTA2"/>
    <s v="36.89.118.25"/>
    <s v="36.89.118.24"/>
    <s v="10.66.16.64/27"/>
    <s v="1-71790203046"/>
    <n v="0"/>
    <n v="0"/>
    <s v="STARTWORK"/>
    <s v="ITSC"/>
    <s v="Pre Config SD-WAN"/>
    <s v="Novan"/>
    <s v="+62 857-1470-6211"/>
    <s v="arifin"/>
    <s v="redho"/>
    <s v="18:00"/>
    <x v="0"/>
    <s v="NOK"/>
    <m/>
    <m/>
    <m/>
    <m/>
    <m/>
    <m/>
    <m/>
    <m/>
    <m/>
    <m/>
    <s v="REDHO"/>
    <s v="Rafa"/>
  </r>
  <r>
    <n v="26"/>
    <d v="2026-09-08T00:00:00"/>
    <x v="4"/>
    <s v="DANIEL WARDHANA"/>
    <x v="25"/>
    <s v="BOJONEGORO III"/>
    <s v="Kabupaten Serang"/>
    <s v="0208-D2-LKG-IDM-T28E-LEBAK"/>
    <s v="36.67.48.145"/>
    <s v="36.67.48.144"/>
    <s v="10.73.10.96/27"/>
    <s v="1-71838014662"/>
    <n v="0"/>
    <s v="995388 | Ferry Muhammad F"/>
    <s v="STARTWORK"/>
    <s v="HGT"/>
    <s v="Pre Config SD-WAN"/>
    <s v="Ramadhan"/>
    <n v="81311834535"/>
    <s v="hilmi"/>
    <s v="redho"/>
    <s v="08:00"/>
    <x v="0"/>
    <s v="NOK"/>
    <m/>
    <m/>
    <m/>
    <m/>
    <m/>
    <m/>
    <m/>
    <m/>
    <m/>
    <m/>
    <s v="REDHO"/>
    <s v="Rafa"/>
  </r>
  <r>
    <n v="27"/>
    <d v="2026-09-08T00:00:00"/>
    <x v="4"/>
    <s v="DANIEL WARDHANA"/>
    <x v="26"/>
    <s v="TEMU PUTIH BLOK C"/>
    <s v="Kota Cilegon"/>
    <s v="0208-D2-CKD-IDM-T4SY-LEBAK"/>
    <s v="36.92.194.93"/>
    <s v="36.92.194.92"/>
    <s v="10.73.44.224/27"/>
    <s v="1-71838203070"/>
    <n v="0"/>
    <s v="995388 | Ferry Muhammad F"/>
    <s v="STARTWORK"/>
    <s v="HGT"/>
    <s v="Pre Config SD-WAN"/>
    <s v="SOHIB"/>
    <n v="83813877047"/>
    <s v="mando"/>
    <s v="redho"/>
    <s v="08:00"/>
    <x v="0"/>
    <s v="NOK"/>
    <m/>
    <m/>
    <m/>
    <m/>
    <m/>
    <m/>
    <m/>
    <m/>
    <m/>
    <m/>
    <s v="REDHO"/>
    <s v="Rafa"/>
  </r>
  <r>
    <n v="28"/>
    <d v="2026-09-08T00:00:00"/>
    <x v="4"/>
    <s v="DANIEL WARDHANA"/>
    <x v="27"/>
    <s v="SUDAMANIK LEBAK"/>
    <s v="Kabupaten Lebak"/>
    <s v="0208-D2-LWD-IDM-TCL9-LEBAK"/>
    <s v="36.95.181.13"/>
    <s v="36.95.181.12"/>
    <s v="10.73.39.128/27"/>
    <s v="1-71841706866"/>
    <n v="0"/>
    <s v="985483 | Kevin Dwi"/>
    <s v="STARTWORK"/>
    <s v="HGT"/>
    <s v="Pre Config SD-WAN"/>
    <s v="Daffin"/>
    <n v="81282181982"/>
    <s v="fikri"/>
    <s v="redho"/>
    <s v="08:00"/>
    <x v="0"/>
    <s v="NOK"/>
    <m/>
    <m/>
    <m/>
    <m/>
    <m/>
    <m/>
    <m/>
    <m/>
    <m/>
    <m/>
    <s v="REDHO"/>
    <s v="Rafa"/>
  </r>
  <r>
    <n v="29"/>
    <d v="2026-09-08T00:00:00"/>
    <x v="4"/>
    <s v="DANIEL WARDHANA"/>
    <x v="28"/>
    <s v="KARANG SERANG"/>
    <s v="Kota Serang"/>
    <s v="0208-D2-SEG-IDM-TFT1-LEBAK"/>
    <s v="36.92.161.121"/>
    <s v="36.92.161.120"/>
    <s v="10.73.45.32/27"/>
    <s v="1-71840140066"/>
    <n v="0"/>
    <s v="20015066 | Alfian Hafidzh"/>
    <s v="STARTWORK"/>
    <s v="HGT"/>
    <s v="Pre Config SD-WAN"/>
    <s v="RIZKY"/>
    <n v="85882108430"/>
    <s v="pasha"/>
    <s v="redho"/>
    <s v="12:00"/>
    <x v="1"/>
    <d v="1899-12-30T09:14:00"/>
    <m/>
    <m/>
    <m/>
    <m/>
    <m/>
    <m/>
    <m/>
    <m/>
    <m/>
    <m/>
    <s v="REDHO"/>
    <s v="Rafa"/>
  </r>
  <r>
    <n v="30"/>
    <d v="2026-09-08T00:00:00"/>
    <x v="4"/>
    <s v="DANIEL WARDHANA"/>
    <x v="29"/>
    <s v="KELAPA DUA SERANG"/>
    <s v="Kota Serang"/>
    <s v="0208-D2-CWN-IDM-THAQ-LEBAK"/>
    <s v="36.66.124.87"/>
    <s v="36.66.124.86"/>
    <s v="10.73.30.128/27"/>
    <s v="1-71838013958"/>
    <n v="0"/>
    <s v="995388 | Ferry Muhammad F"/>
    <s v="STARTWORK"/>
    <s v="HGT"/>
    <s v="Pre Config SD-WAN"/>
    <s v="ROBI"/>
    <n v="83101185119"/>
    <s v="raihaan"/>
    <s v="redho"/>
    <s v="12:00"/>
    <x v="0"/>
    <s v="NOK"/>
    <m/>
    <m/>
    <m/>
    <m/>
    <m/>
    <m/>
    <m/>
    <n v="0"/>
    <m/>
    <m/>
    <s v="REDHO"/>
    <s v="Rafa"/>
  </r>
  <r>
    <n v="31"/>
    <d v="2026-09-08T00:00:00"/>
    <x v="4"/>
    <s v="DANIEL WARDHANA"/>
    <x v="30"/>
    <s v="DAHU CIKEUSAL"/>
    <s v="Kabupaten Serang"/>
    <s v="0208-D2-BRS-IDM-TKB0-LEBAK"/>
    <s v="36.95.65.197"/>
    <s v="36.95.65.196"/>
    <s v="10.73.39.0/27"/>
    <s v="1-71837894902"/>
    <n v="0"/>
    <s v="20005211 | M. Redho Ali Said"/>
    <s v="STARTWORK"/>
    <s v="HGT"/>
    <s v="Pre Config SD-WAN"/>
    <s v="Daffin"/>
    <n v="81282181982"/>
    <s v="daris"/>
    <s v="redho"/>
    <s v="08:00"/>
    <x v="0"/>
    <s v="NOK"/>
    <m/>
    <m/>
    <m/>
    <m/>
    <m/>
    <m/>
    <m/>
    <n v="0"/>
    <m/>
    <m/>
    <s v="REDHO"/>
    <s v="Rafa"/>
  </r>
  <r>
    <n v="32"/>
    <d v="2026-09-08T00:00:00"/>
    <x v="4"/>
    <s v="DANIEL WARDHANA"/>
    <x v="31"/>
    <s v="A.YANI CILEGON 5 - 6"/>
    <s v="Kota Cilegon"/>
    <s v="0208-D2-LKG-IDM-TLET-LEBAK"/>
    <s v="36.66.126.45"/>
    <s v="36.66.126.44"/>
    <s v="10.73.22.128/27"/>
    <s v="1-71839356378"/>
    <n v="0"/>
    <s v="995388 | Ferry Muhammad F"/>
    <s v="STARTWORK"/>
    <s v="HGT"/>
    <s v="Pre Config SD-WAN"/>
    <s v="RIZKY"/>
    <n v="85882108430"/>
    <s v="rayyan"/>
    <s v="redho"/>
    <s v="12:00"/>
    <x v="0"/>
    <s v="NOK"/>
    <m/>
    <m/>
    <m/>
    <m/>
    <m/>
    <m/>
    <m/>
    <n v="0"/>
    <m/>
    <m/>
    <s v="REDHO"/>
    <s v="Rafa"/>
  </r>
  <r>
    <n v="33"/>
    <d v="2026-09-08T00:00:00"/>
    <x v="4"/>
    <s v="DANIEL WARDHANA"/>
    <x v="32"/>
    <s v="RAYA SAMAUN BAKRI"/>
    <s v="Kota Serang"/>
    <s v="0208-D3-SEG-IDM-TLM1-LEBAK"/>
    <s v="36.89.108.103"/>
    <s v="36.89.108.102"/>
    <s v="10.73.35.128/27"/>
    <s v="1-71837787198"/>
    <n v="0"/>
    <s v="985483 | Kevin Dwi"/>
    <s v="STARTWORK"/>
    <s v="HGT"/>
    <s v="Pre Config SD-WAN"/>
    <s v="ROBI"/>
    <n v="83101185119"/>
    <s v="afidz"/>
    <s v="redho"/>
    <s v="08:00"/>
    <x v="1"/>
    <d v="1899-12-30T09:58:00"/>
    <m/>
    <m/>
    <m/>
    <m/>
    <m/>
    <m/>
    <m/>
    <n v="0"/>
    <m/>
    <m/>
    <s v="REDHO"/>
    <s v="Rafa"/>
  </r>
  <r>
    <n v="34"/>
    <d v="2026-09-08T00:00:00"/>
    <x v="4"/>
    <s v="DANIEL WARDHANA"/>
    <x v="33"/>
    <s v="RAYA BAGENDUNG"/>
    <s v="Kota Cilegon"/>
    <s v="0208-D2-CLG-IDM-TLUI-LEBAK"/>
    <s v="36.95.175.239"/>
    <s v="36.95.175.238"/>
    <s v="10.73.39.192/27"/>
    <s v="1-71841516810"/>
    <n v="0"/>
    <s v="985483 | Kevin Dwi"/>
    <s v="STARTWORK"/>
    <s v="HGT"/>
    <s v="Pre Config SD-WAN"/>
    <s v="Ramadhan"/>
    <n v="81311834535"/>
    <s v="ivansyah"/>
    <s v="redho"/>
    <s v="12:00"/>
    <x v="0"/>
    <s v="NOK"/>
    <m/>
    <m/>
    <m/>
    <m/>
    <m/>
    <m/>
    <m/>
    <n v="0"/>
    <m/>
    <m/>
    <s v="REDHO"/>
    <s v="Rafa"/>
  </r>
  <r>
    <n v="35"/>
    <d v="2026-09-08T00:00:00"/>
    <x v="4"/>
    <s v="DANIEL WARDHANA"/>
    <x v="34"/>
    <s v="WARUNG GUNUNG"/>
    <s v="Kabupaten Lebak"/>
    <s v="0208-D2-RKS-IDM-TP84-LEBAK"/>
    <s v="36.94.232.21"/>
    <s v="36.94.232.20"/>
    <s v="10.73.25.128/27"/>
    <s v="1-71839990010"/>
    <n v="0"/>
    <s v="985483 | Kevin Dwi"/>
    <s v="STARTWORK"/>
    <s v="HGT"/>
    <s v="Pre Config SD-WAN"/>
    <s v="Daffin"/>
    <n v="81282181982"/>
    <s v="haidar"/>
    <s v="redho"/>
    <s v="08:00"/>
    <x v="0"/>
    <s v="NOK"/>
    <m/>
    <m/>
    <m/>
    <m/>
    <m/>
    <m/>
    <m/>
    <n v="0"/>
    <m/>
    <m/>
    <s v="REDHO"/>
    <s v="Rafa"/>
  </r>
  <r>
    <n v="36"/>
    <d v="2026-09-08T00:00:00"/>
    <x v="4"/>
    <s v="DANIEL WARDHANA"/>
    <x v="35"/>
    <s v="D.I. PANJAITAN 2"/>
    <s v="Kota Cilegon"/>
    <s v="0208-D2-LKG-IDM-TPC7-LEBAK"/>
    <s v="36.66.121.177"/>
    <s v="36.66.121.176"/>
    <s v="10.73.23.224/27"/>
    <s v="1-71839466082"/>
    <n v="0"/>
    <s v="995388 | Ferry Muhammad F"/>
    <s v="STARTWORK"/>
    <s v="HGT"/>
    <s v="Pre Config SD-WAN"/>
    <s v="SOHIB"/>
    <n v="83813877047"/>
    <s v="ferdi"/>
    <s v="redho"/>
    <s v="08:00"/>
    <x v="0"/>
    <s v="NOK"/>
    <m/>
    <m/>
    <m/>
    <m/>
    <m/>
    <m/>
    <m/>
    <n v="0"/>
    <m/>
    <m/>
    <s v="REDHO"/>
    <s v="Rafa"/>
  </r>
  <r>
    <n v="37"/>
    <d v="2026-09-08T00:00:00"/>
    <x v="4"/>
    <s v="DANIEL WARDHANA"/>
    <x v="36"/>
    <s v="MALINGPING CIJAKU KM 2"/>
    <s v="Kabupaten Lebak"/>
    <s v="0208-D2-MLP-IDM-TPRH-LEBAK"/>
    <s v="36.95.181.21"/>
    <s v="36.95.181.20"/>
    <s v="10.73.39.160/27"/>
    <s v="1-71841325458"/>
    <n v="0"/>
    <s v="985483 | Kevin Dwi"/>
    <s v="STARTWORK"/>
    <s v="HGT"/>
    <s v="Pre Config SD-WAN"/>
    <s v="Pratama"/>
    <n v="81280697285"/>
    <s v="arifin"/>
    <s v="frans"/>
    <s v="08:00"/>
    <x v="1"/>
    <m/>
    <m/>
    <m/>
    <m/>
    <m/>
    <m/>
    <m/>
    <m/>
    <n v="0"/>
    <m/>
    <m/>
    <s v="FRANS"/>
    <s v="Rafa"/>
  </r>
  <r>
    <n v="38"/>
    <d v="2026-09-08T00:00:00"/>
    <x v="4"/>
    <s v="DANIEL WARDHANA"/>
    <x v="37"/>
    <s v="CIBOLEGER"/>
    <s v="Kabupaten Lebak"/>
    <s v="0208-D2-LWD-IDM-TQBE-LEBAK"/>
    <s v="36.94.224.35"/>
    <s v="36.94.224.34"/>
    <s v="10.73.13.32/27"/>
    <s v="1-71839990362"/>
    <n v="0"/>
    <s v="985483 | Kevin Dwi"/>
    <s v="STARTWORK"/>
    <s v="HGT"/>
    <s v="Pre Config SD-WAN"/>
    <s v="Daffin"/>
    <n v="81282181982"/>
    <s v="hilmi"/>
    <s v="frans"/>
    <s v="08:00"/>
    <x v="1"/>
    <d v="1899-12-30T08:33:00"/>
    <m/>
    <m/>
    <m/>
    <m/>
    <m/>
    <m/>
    <m/>
    <n v="0"/>
    <m/>
    <m/>
    <s v="FRANS"/>
    <s v="Rafa"/>
  </r>
  <r>
    <n v="39"/>
    <d v="2026-09-08T00:00:00"/>
    <x v="4"/>
    <s v="DANIEL WARDHANA"/>
    <x v="38"/>
    <s v="PUSRI KEMANG"/>
    <s v="Kota Serang"/>
    <s v="0208-D2-SEG-IDM-TVWS-LEBAK"/>
    <s v="36.92.170.231"/>
    <s v="36.92.170.230"/>
    <s v="10.73.48.192/27"/>
    <s v="1-71839789898"/>
    <n v="0"/>
    <s v="995388 | Ferry Muhammad F"/>
    <s v="STARTWORK"/>
    <s v="HGT"/>
    <s v="Pre Config SD-WAN"/>
    <s v="ROBI"/>
    <n v="83101185119"/>
    <s v="mando"/>
    <s v="frans"/>
    <s v="12:00"/>
    <x v="0"/>
    <s v="NOK"/>
    <m/>
    <m/>
    <m/>
    <m/>
    <m/>
    <m/>
    <m/>
    <n v="0"/>
    <m/>
    <m/>
    <s v="FRANS"/>
    <s v="Rafa"/>
  </r>
  <r>
    <n v="40"/>
    <d v="2026-09-08T00:00:00"/>
    <x v="4"/>
    <s v="DANIEL WARDHANA"/>
    <x v="39"/>
    <s v="CIKEUSIK BINUANGEUN KM 1"/>
    <s v="Kabupaten Pandeglang"/>
    <s v="0208-D2-MLP-IDM-TDB3-LEBAK"/>
    <s v="36.95.107.27"/>
    <s v="36.95.107.26"/>
    <s v="10.73.28.192/27"/>
    <s v="1-71822957796"/>
    <n v="0"/>
    <n v="0"/>
    <s v="STARTWORK"/>
    <s v="HGT"/>
    <s v="Pre Config SD-WAN"/>
    <s v="Pratama"/>
    <n v="81280697285"/>
    <s v="fikri"/>
    <s v="frans"/>
    <s v="08:00"/>
    <x v="0"/>
    <s v="NOK"/>
    <m/>
    <m/>
    <m/>
    <m/>
    <m/>
    <m/>
    <m/>
    <n v="0"/>
    <m/>
    <m/>
    <s v="FRANS"/>
    <s v="Rafa"/>
  </r>
  <r>
    <n v="41"/>
    <d v="2026-09-08T00:00:00"/>
    <x v="5"/>
    <s v="BAGUS RAMANDITA"/>
    <x v="40"/>
    <s v="LEBAK BULUS"/>
    <s v="Kota Administrasi Jakarta Selatan"/>
    <s v="0208-D2-CPE-IDM-T6AP-PARUNG"/>
    <s v="36.89.149.97"/>
    <s v="36.89.149.96"/>
    <s v="10.46.115.96/27"/>
    <s v="1-71822775930"/>
    <n v="0"/>
    <n v="0"/>
    <s v="STARTWORK"/>
    <s v="HGT"/>
    <s v="Pre Config SD-WAN"/>
    <s v="Respati Hari"/>
    <s v="882-1160-2261"/>
    <s v="pasha"/>
    <s v="frans"/>
    <s v="08:00"/>
    <x v="1"/>
    <d v="1899-12-30T08:18:00"/>
    <m/>
    <m/>
    <m/>
    <m/>
    <m/>
    <m/>
    <m/>
    <n v="0"/>
    <m/>
    <m/>
    <s v="FRANS"/>
    <s v="Rafa"/>
  </r>
  <r>
    <n v="42"/>
    <d v="2026-09-08T00:00:00"/>
    <x v="5"/>
    <s v="BAGUS RAMANDITA"/>
    <x v="41"/>
    <s v="ASELIH RAYA"/>
    <s v="Kota Administrasi Jakarta Selatan"/>
    <s v="0208-D2-JAG-IDM-T9FP-PARUNG"/>
    <s v="36.64.23.119"/>
    <s v="36.64.23.118"/>
    <s v="10.46.28.128/27"/>
    <s v="1-71824758058"/>
    <n v="0"/>
    <s v="1600120 | Sahril Dian Hasapi"/>
    <s v="STARTWORK"/>
    <s v="HGT"/>
    <s v="Pre Config SD-WAN"/>
    <s v="Fajri "/>
    <s v="857-8171-7214"/>
    <s v="raihaan"/>
    <s v="frans"/>
    <s v="08:00"/>
    <x v="3"/>
    <d v="1899-12-30T08:20:00"/>
    <m/>
    <m/>
    <m/>
    <m/>
    <m/>
    <m/>
    <m/>
    <n v="0"/>
    <m/>
    <m/>
    <s v="FRANS"/>
    <s v="Rafa"/>
  </r>
  <r>
    <n v="43"/>
    <d v="2026-09-08T00:00:00"/>
    <x v="5"/>
    <s v="BAGUS RAMANDITA"/>
    <x v="42"/>
    <s v="GRAHA RAYA BINTARO"/>
    <s v="Kota Tangerang Selatan"/>
    <s v="0208-D2-CLD-IDM-TANU-PARUNG"/>
    <s v="36.94.232.85"/>
    <s v="36.94.232.84"/>
    <s v="10.46.43.96/27"/>
    <s v="1-71820640340"/>
    <n v="0"/>
    <s v="985483 | Kevin Dwi"/>
    <s v="STARTWORK"/>
    <s v="HGT"/>
    <s v="Pre Config SD-WAN"/>
    <s v="Aris "/>
    <s v="857-1513-5399"/>
    <s v="daris"/>
    <s v="frans"/>
    <s v="08:00"/>
    <x v="1"/>
    <d v="1899-12-30T08:56:00"/>
    <m/>
    <m/>
    <m/>
    <m/>
    <m/>
    <m/>
    <m/>
    <n v="0"/>
    <m/>
    <m/>
    <s v="FRANS"/>
    <s v="Rafa"/>
  </r>
  <r>
    <n v="44"/>
    <d v="2026-09-08T00:00:00"/>
    <x v="5"/>
    <s v="BAGUS RAMANDITA"/>
    <x v="43"/>
    <s v="JURANGMANGU"/>
    <s v="Kota Tangerang Selatan"/>
    <s v="0208-D2-BIN-IDM-TP36-PARUNG"/>
    <s v="36.89.120.203"/>
    <s v="36.89.120.202"/>
    <s v="10.46.164.224/27"/>
    <s v="1-71823050338"/>
    <n v="0"/>
    <n v="0"/>
    <s v="STARTWORK"/>
    <s v="HGT"/>
    <s v="Pre Config SD-WAN"/>
    <s v="Mulyawan "/>
    <s v="896-6938-3842"/>
    <s v="rayyan"/>
    <s v="frans"/>
    <s v="12:00"/>
    <x v="0"/>
    <s v="NOK"/>
    <m/>
    <m/>
    <m/>
    <m/>
    <m/>
    <m/>
    <m/>
    <n v="0"/>
    <m/>
    <m/>
    <s v="FRANS"/>
    <s v="Rafa"/>
  </r>
  <r>
    <n v="45"/>
    <d v="2026-09-08T00:00:00"/>
    <x v="5"/>
    <s v="BAGUS RAMANDITA"/>
    <x v="44"/>
    <s v="PERTIGAAN SRENGSENG"/>
    <s v="Kota Administrasi Jakarta Selatan"/>
    <s v="0208-D2-JAG-IDM-TTYU-PARUNG"/>
    <s v="36.95.212.141"/>
    <s v="36.95.212.140"/>
    <s v="10.46.165.128/27"/>
    <s v="1-71825423185"/>
    <n v="0"/>
    <s v="985483 | Kevin Dwi"/>
    <s v="STARTWORK"/>
    <s v="HGT"/>
    <s v="Pre Config SD-WAN"/>
    <s v="Fajri "/>
    <s v="857-8171-7214"/>
    <s v="afidz"/>
    <s v="frans"/>
    <s v="12:00"/>
    <x v="1"/>
    <s v="NOK"/>
    <m/>
    <m/>
    <m/>
    <m/>
    <m/>
    <m/>
    <m/>
    <n v="0"/>
    <m/>
    <m/>
    <s v="FRANS"/>
    <s v="Rafa"/>
  </r>
  <r>
    <n v="46"/>
    <d v="2026-09-08T00:00:00"/>
    <x v="6"/>
    <s v="JUNAEDI"/>
    <x v="45"/>
    <s v="KP CEREWET 66"/>
    <s v="Kota Bekasi"/>
    <s v="0208-D2-BEK-IDM-TABD-PURWAKARTA"/>
    <s v="36.89.128.117"/>
    <s v="36.89.128.116"/>
    <s v="10.59.17.96/27"/>
    <s v="1-71794637405"/>
    <n v="0"/>
    <s v="855457 | Dwi Syifa"/>
    <s v="STARTWORK"/>
    <s v="HGT"/>
    <s v="Pre Config SD-WAN"/>
    <s v="ALFIN "/>
    <n v="85973018290"/>
    <s v="ivansyah"/>
    <s v="frans"/>
    <s v="08:00"/>
    <x v="1"/>
    <d v="1899-12-30T08:32:00"/>
    <m/>
    <m/>
    <m/>
    <m/>
    <m/>
    <m/>
    <m/>
    <n v="0"/>
    <m/>
    <m/>
    <s v="FRANS"/>
    <s v="Rafa"/>
  </r>
  <r>
    <n v="47"/>
    <d v="2026-09-08T00:00:00"/>
    <x v="6"/>
    <s v="JUNAEDI"/>
    <x v="46"/>
    <s v="MITRA BEKASI"/>
    <s v="Kota Bekasi"/>
    <s v="0208-D2-BEK-IDM-TBTN-PURWAKARTA"/>
    <s v="36.91.140.157"/>
    <s v="36.91.140.156"/>
    <s v="10.59.18.64/27"/>
    <s v="1-71852904896"/>
    <n v="0"/>
    <s v="855457 | Dwi Syifa"/>
    <s v="STARTWORK"/>
    <s v="HGT"/>
    <s v="Pre Config SD-WAN"/>
    <s v="ALFIN "/>
    <n v="85973018290"/>
    <s v="haidar"/>
    <s v="frans"/>
    <s v="12:00"/>
    <x v="0"/>
    <s v="NOK"/>
    <m/>
    <m/>
    <m/>
    <m/>
    <m/>
    <m/>
    <m/>
    <n v="0"/>
    <m/>
    <m/>
    <s v="FRANS"/>
    <s v="Rafa"/>
  </r>
  <r>
    <n v="48"/>
    <d v="2026-09-08T00:00:00"/>
    <x v="6"/>
    <s v="JUNAEDI"/>
    <x v="47"/>
    <s v="NUSANTARA RAYA"/>
    <s v="Kota Bekasi"/>
    <s v="0208-D2-BEK-IDM-TKB9-PURWAKARTA"/>
    <s v="36.94.48.47"/>
    <s v="36.94.48.46"/>
    <s v="10.59.12.0/27"/>
    <s v="1-71855389144"/>
    <n v="0"/>
    <s v="985483 | Kevin Dwi"/>
    <s v="STARTWORK"/>
    <s v="HGT"/>
    <s v="Pre Config SD-WAN"/>
    <s v="FASLI "/>
    <n v="85695055962"/>
    <s v="ferdi"/>
    <s v="frans"/>
    <s v="12:00"/>
    <x v="1"/>
    <d v="1899-12-30T09:48:00"/>
    <m/>
    <m/>
    <m/>
    <m/>
    <m/>
    <m/>
    <m/>
    <n v="0"/>
    <m/>
    <m/>
    <s v="FRANS"/>
    <s v="Rafa"/>
  </r>
  <r>
    <n v="49"/>
    <d v="2026-09-08T00:00:00"/>
    <x v="7"/>
    <s v="DENI YULIUS"/>
    <x v="48"/>
    <s v="KELAPA DUA"/>
    <s v="Kabupaten Tangerang"/>
    <s v="0208-D2-LGK-IDM-TVWE-TANGERANG2"/>
    <s v="36.89.127.249"/>
    <s v="36.89.127.248"/>
    <s v="10.58.15.96/27"/>
    <s v="1-71811495824"/>
    <n v="0"/>
    <s v="985483 | Kevin Dwi"/>
    <s v="STARTWORK"/>
    <s v="HGT"/>
    <s v="Pre Config SD-WAN"/>
    <s v="Damar"/>
    <n v="85711328148"/>
    <s v="arifin"/>
    <s v="frans"/>
    <s v="12:00"/>
    <x v="1"/>
    <d v="1899-12-30T09:36:00"/>
    <m/>
    <m/>
    <m/>
    <m/>
    <m/>
    <m/>
    <m/>
    <n v="0"/>
    <m/>
    <m/>
    <s v="FRANS"/>
    <s v="Rafa"/>
  </r>
  <r>
    <n v="50"/>
    <d v="2026-09-08T00:00:00"/>
    <x v="7"/>
    <s v="DENI YULIUS"/>
    <x v="49"/>
    <s v="BOROBUDUR RAYA 59-60"/>
    <s v="Kabupaten Tangerang"/>
    <s v="0208-D2-GDS-IDM-TXVF-TANGERANG2"/>
    <s v="36.89.128.189"/>
    <s v="36.89.128.188"/>
    <s v="10.58.17.128/27"/>
    <s v="1-71805438768"/>
    <n v="0"/>
    <s v="985483 | Kevin Dwi"/>
    <s v="STARTWORK"/>
    <s v="HGT"/>
    <s v="Pre Config SD-WAN"/>
    <s v="ILHAM "/>
    <n v="81381431903"/>
    <s v="hilmi"/>
    <s v="frans"/>
    <s v="08:00"/>
    <x v="1"/>
    <d v="1899-12-30T09:13:00"/>
    <m/>
    <m/>
    <m/>
    <m/>
    <m/>
    <m/>
    <m/>
    <n v="0"/>
    <m/>
    <m/>
    <s v="FRANS"/>
    <s v="Rafa"/>
  </r>
  <r>
    <n v="51"/>
    <d v="2026-09-08T00:00:00"/>
    <x v="7"/>
    <s v="DENI YULIUS"/>
    <x v="50"/>
    <s v="PURI GARDENA"/>
    <s v="Kota Administrasi Jakarta Barat"/>
    <s v="0208-D2-CKG-IDM-T0FI-TANGERANG2"/>
    <s v="36.92.120.149"/>
    <s v="36.92.120.148"/>
    <s v="10.58.35.160/27"/>
    <s v="1-71836066019"/>
    <n v="0"/>
    <s v="1600120 | Sahril Dian Hasapi"/>
    <s v="STARTWORK"/>
    <s v="HGT"/>
    <s v="Pre Config SD-WAN"/>
    <s v="Rafi Danari"/>
    <s v="878-5095-5521"/>
    <s v="mando"/>
    <s v="frans"/>
    <s v="08:00"/>
    <x v="1"/>
    <d v="1899-12-30T08:53:00"/>
    <m/>
    <m/>
    <m/>
    <m/>
    <m/>
    <m/>
    <m/>
    <n v="0"/>
    <m/>
    <m/>
    <s v="FRANS"/>
    <s v="Raf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A88E5D-502D-4B23-AAC2-E66C7257FF33}" name="PivotTable10" cacheId="0" applyNumberFormats="0" applyBorderFormats="0" applyFontFormats="0" applyPatternFormats="0" applyAlignmentFormats="0" applyWidthHeightFormats="1" dataCaption="Nilai" updatedVersion="8" minRefreshableVersion="3" useAutoFormatting="1" itemPrintTitles="1" createdVersion="8" indent="0" compact="0" compactData="0" gridDropZones="1" multipleFieldFilters="0">
  <location ref="C3:J23" firstHeaderRow="2" firstDataRow="2" firstDataCol="2" rowPageCount="1" colPageCount="1"/>
  <pivotFields count="36">
    <pivotField compact="0" outline="0" showAll="0"/>
    <pivotField compact="0" numFmtId="164" outline="0" showAll="0"/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compact="0" outline="0" showAll="0"/>
    <pivotField axis="axisRow" compact="0" outline="0" showAll="0">
      <items count="52">
        <item x="3"/>
        <item x="15"/>
        <item x="14"/>
        <item x="50"/>
        <item x="4"/>
        <item x="25"/>
        <item x="17"/>
        <item x="26"/>
        <item x="9"/>
        <item x="18"/>
        <item x="5"/>
        <item h="1" x="40"/>
        <item x="16"/>
        <item x="41"/>
        <item x="45"/>
        <item x="19"/>
        <item x="42"/>
        <item x="0"/>
        <item x="46"/>
        <item x="20"/>
        <item x="6"/>
        <item x="27"/>
        <item x="39"/>
        <item x="1"/>
        <item x="28"/>
        <item x="29"/>
        <item x="30"/>
        <item x="21"/>
        <item x="47"/>
        <item x="10"/>
        <item x="31"/>
        <item x="32"/>
        <item x="33"/>
        <item h="1" x="22"/>
        <item x="2"/>
        <item x="11"/>
        <item x="12"/>
        <item x="43"/>
        <item x="34"/>
        <item x="35"/>
        <item x="36"/>
        <item x="23"/>
        <item x="37"/>
        <item x="13"/>
        <item x="24"/>
        <item x="44"/>
        <item x="48"/>
        <item x="38"/>
        <item x="49"/>
        <item x="7"/>
        <item x="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multipleItemSelectionAllowed="1" showAll="0" defaultSubtotal="0">
      <items count="4">
        <item h="1" x="3"/>
        <item x="1"/>
        <item h="1" x="2"/>
        <item h="1" x="0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2"/>
    <field x="4"/>
  </rowFields>
  <rowItems count="19">
    <i>
      <x/>
      <x/>
    </i>
    <i r="1">
      <x v="23"/>
    </i>
    <i>
      <x v="1"/>
      <x v="4"/>
    </i>
    <i r="1">
      <x v="20"/>
    </i>
    <i>
      <x v="2"/>
      <x v="36"/>
    </i>
    <i>
      <x v="3"/>
      <x v="15"/>
    </i>
    <i r="1">
      <x v="19"/>
    </i>
    <i>
      <x v="4"/>
      <x v="24"/>
    </i>
    <i r="1">
      <x v="31"/>
    </i>
    <i r="1">
      <x v="40"/>
    </i>
    <i r="1">
      <x v="42"/>
    </i>
    <i>
      <x v="5"/>
      <x v="16"/>
    </i>
    <i r="1">
      <x v="45"/>
    </i>
    <i>
      <x v="6"/>
      <x v="14"/>
    </i>
    <i r="1">
      <x v="28"/>
    </i>
    <i>
      <x v="7"/>
      <x v="3"/>
    </i>
    <i r="1">
      <x v="46"/>
    </i>
    <i r="1">
      <x v="48"/>
    </i>
    <i t="grand">
      <x/>
    </i>
  </rowItems>
  <colItems count="1">
    <i/>
  </colItems>
  <pageFields count="1">
    <pageField fld="22" hier="-1"/>
  </pageFields>
  <formats count="48">
    <format dxfId="54">
      <pivotArea type="all" dataOnly="0" outline="0" fieldPosition="0"/>
    </format>
    <format dxfId="53">
      <pivotArea outline="0" collapsedLevelsAreSubtotals="1" fieldPosition="0"/>
    </format>
    <format dxfId="52">
      <pivotArea type="origin" dataOnly="0" labelOnly="1" outline="0" fieldPosition="0"/>
    </format>
    <format dxfId="51">
      <pivotArea field="2" type="button" dataOnly="0" labelOnly="1" outline="0" axis="axisRow" fieldPosition="0"/>
    </format>
    <format dxfId="50">
      <pivotArea field="4" type="button" dataOnly="0" labelOnly="1" outline="0" axis="axisRow" fieldPosition="1"/>
    </format>
    <format dxfId="49">
      <pivotArea dataOnly="0" labelOnly="1" outline="0" fieldPosition="0">
        <references count="1">
          <reference field="2" count="0"/>
        </references>
      </pivotArea>
    </format>
    <format dxfId="48">
      <pivotArea dataOnly="0" labelOnly="1" grandRow="1" outline="0" fieldPosition="0"/>
    </format>
    <format dxfId="47">
      <pivotArea dataOnly="0" labelOnly="1" outline="0" fieldPosition="0">
        <references count="2">
          <reference field="2" count="1" selected="0">
            <x v="0"/>
          </reference>
          <reference field="4" count="4">
            <x v="0"/>
            <x v="17"/>
            <x v="23"/>
            <x v="34"/>
          </reference>
        </references>
      </pivotArea>
    </format>
    <format dxfId="46">
      <pivotArea dataOnly="0" labelOnly="1" outline="0" fieldPosition="0">
        <references count="2">
          <reference field="2" count="1" selected="0">
            <x v="1"/>
          </reference>
          <reference field="4" count="5">
            <x v="4"/>
            <x v="10"/>
            <x v="20"/>
            <x v="49"/>
            <x v="50"/>
          </reference>
        </references>
      </pivotArea>
    </format>
    <format dxfId="45">
      <pivotArea dataOnly="0" labelOnly="1" outline="0" fieldPosition="0">
        <references count="2">
          <reference field="2" count="1" selected="0">
            <x v="2"/>
          </reference>
          <reference field="4" count="8">
            <x v="1"/>
            <x v="2"/>
            <x v="8"/>
            <x v="12"/>
            <x v="29"/>
            <x v="35"/>
            <x v="36"/>
            <x v="43"/>
          </reference>
        </references>
      </pivotArea>
    </format>
    <format dxfId="44">
      <pivotArea dataOnly="0" labelOnly="1" outline="0" fieldPosition="0">
        <references count="2">
          <reference field="2" count="1" selected="0">
            <x v="3"/>
          </reference>
          <reference field="4" count="8">
            <x v="6"/>
            <x v="9"/>
            <x v="15"/>
            <x v="19"/>
            <x v="27"/>
            <x v="33"/>
            <x v="41"/>
            <x v="44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4"/>
          </reference>
          <reference field="4" count="15">
            <x v="5"/>
            <x v="7"/>
            <x v="21"/>
            <x v="22"/>
            <x v="24"/>
            <x v="25"/>
            <x v="26"/>
            <x v="30"/>
            <x v="31"/>
            <x v="32"/>
            <x v="38"/>
            <x v="39"/>
            <x v="40"/>
            <x v="42"/>
            <x v="47"/>
          </reference>
        </references>
      </pivotArea>
    </format>
    <format dxfId="42">
      <pivotArea dataOnly="0" labelOnly="1" outline="0" fieldPosition="0">
        <references count="2">
          <reference field="2" count="1" selected="0">
            <x v="5"/>
          </reference>
          <reference field="4" count="5">
            <x v="11"/>
            <x v="13"/>
            <x v="16"/>
            <x v="37"/>
            <x v="45"/>
          </reference>
        </references>
      </pivotArea>
    </format>
    <format dxfId="41">
      <pivotArea dataOnly="0" labelOnly="1" outline="0" fieldPosition="0">
        <references count="2">
          <reference field="2" count="1" selected="0">
            <x v="6"/>
          </reference>
          <reference field="4" count="3">
            <x v="14"/>
            <x v="18"/>
            <x v="28"/>
          </reference>
        </references>
      </pivotArea>
    </format>
    <format dxfId="40">
      <pivotArea dataOnly="0" labelOnly="1" outline="0" fieldPosition="0">
        <references count="2">
          <reference field="2" count="1" selected="0">
            <x v="7"/>
          </reference>
          <reference field="4" count="3">
            <x v="3"/>
            <x v="46"/>
            <x v="48"/>
          </reference>
        </references>
      </pivotArea>
    </format>
    <format dxfId="39">
      <pivotArea type="topRight" dataOnly="0" labelOnly="1" outline="0" fieldPosition="0"/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type="origin" dataOnly="0" labelOnly="1" outline="0" fieldPosition="0"/>
    </format>
    <format dxfId="35">
      <pivotArea field="2" type="button" dataOnly="0" labelOnly="1" outline="0" axis="axisRow" fieldPosition="0"/>
    </format>
    <format dxfId="34">
      <pivotArea field="4" type="button" dataOnly="0" labelOnly="1" outline="0" axis="axisRow" fieldPosition="1"/>
    </format>
    <format dxfId="33">
      <pivotArea dataOnly="0" labelOnly="1" outline="0" fieldPosition="0">
        <references count="1">
          <reference field="2" count="0"/>
        </references>
      </pivotArea>
    </format>
    <format dxfId="32">
      <pivotArea dataOnly="0" labelOnly="1" grandRow="1" outline="0" fieldPosition="0"/>
    </format>
    <format dxfId="31">
      <pivotArea dataOnly="0" labelOnly="1" outline="0" fieldPosition="0">
        <references count="2">
          <reference field="2" count="1" selected="0">
            <x v="0"/>
          </reference>
          <reference field="4" count="4">
            <x v="0"/>
            <x v="17"/>
            <x v="23"/>
            <x v="34"/>
          </reference>
        </references>
      </pivotArea>
    </format>
    <format dxfId="30">
      <pivotArea dataOnly="0" labelOnly="1" outline="0" fieldPosition="0">
        <references count="2">
          <reference field="2" count="1" selected="0">
            <x v="1"/>
          </reference>
          <reference field="4" count="5">
            <x v="4"/>
            <x v="10"/>
            <x v="20"/>
            <x v="49"/>
            <x v="50"/>
          </reference>
        </references>
      </pivotArea>
    </format>
    <format dxfId="29">
      <pivotArea dataOnly="0" labelOnly="1" outline="0" fieldPosition="0">
        <references count="2">
          <reference field="2" count="1" selected="0">
            <x v="2"/>
          </reference>
          <reference field="4" count="8">
            <x v="1"/>
            <x v="2"/>
            <x v="8"/>
            <x v="12"/>
            <x v="29"/>
            <x v="35"/>
            <x v="36"/>
            <x v="43"/>
          </reference>
        </references>
      </pivotArea>
    </format>
    <format dxfId="28">
      <pivotArea dataOnly="0" labelOnly="1" outline="0" fieldPosition="0">
        <references count="2">
          <reference field="2" count="1" selected="0">
            <x v="3"/>
          </reference>
          <reference field="4" count="8">
            <x v="6"/>
            <x v="9"/>
            <x v="15"/>
            <x v="19"/>
            <x v="27"/>
            <x v="33"/>
            <x v="41"/>
            <x v="44"/>
          </reference>
        </references>
      </pivotArea>
    </format>
    <format dxfId="27">
      <pivotArea dataOnly="0" labelOnly="1" outline="0" fieldPosition="0">
        <references count="2">
          <reference field="2" count="1" selected="0">
            <x v="4"/>
          </reference>
          <reference field="4" count="15">
            <x v="5"/>
            <x v="7"/>
            <x v="21"/>
            <x v="22"/>
            <x v="24"/>
            <x v="25"/>
            <x v="26"/>
            <x v="30"/>
            <x v="31"/>
            <x v="32"/>
            <x v="38"/>
            <x v="39"/>
            <x v="40"/>
            <x v="42"/>
            <x v="47"/>
          </reference>
        </references>
      </pivotArea>
    </format>
    <format dxfId="26">
      <pivotArea dataOnly="0" labelOnly="1" outline="0" fieldPosition="0">
        <references count="2">
          <reference field="2" count="1" selected="0">
            <x v="5"/>
          </reference>
          <reference field="4" count="5">
            <x v="11"/>
            <x v="13"/>
            <x v="16"/>
            <x v="37"/>
            <x v="45"/>
          </reference>
        </references>
      </pivotArea>
    </format>
    <format dxfId="25">
      <pivotArea dataOnly="0" labelOnly="1" outline="0" fieldPosition="0">
        <references count="2">
          <reference field="2" count="1" selected="0">
            <x v="6"/>
          </reference>
          <reference field="4" count="3">
            <x v="14"/>
            <x v="18"/>
            <x v="28"/>
          </reference>
        </references>
      </pivotArea>
    </format>
    <format dxfId="24">
      <pivotArea dataOnly="0" labelOnly="1" outline="0" fieldPosition="0">
        <references count="2">
          <reference field="2" count="1" selected="0">
            <x v="7"/>
          </reference>
          <reference field="4" count="3">
            <x v="3"/>
            <x v="46"/>
            <x v="48"/>
          </reference>
        </references>
      </pivotArea>
    </format>
    <format dxfId="23">
      <pivotArea type="topRight" dataOnly="0" labelOnly="1" outline="0" fieldPosition="0"/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type="origin" dataOnly="0" labelOnly="1" outline="0" fieldPosition="0"/>
    </format>
    <format dxfId="19">
      <pivotArea field="2" type="button" dataOnly="0" labelOnly="1" outline="0" axis="axisRow" fieldPosition="0"/>
    </format>
    <format dxfId="18">
      <pivotArea field="4" type="button" dataOnly="0" labelOnly="1" outline="0" axis="axisRow" fieldPosition="1"/>
    </format>
    <format dxfId="17">
      <pivotArea dataOnly="0" labelOnly="1" outline="0" fieldPosition="0">
        <references count="1">
          <reference field="2" count="0"/>
        </references>
      </pivotArea>
    </format>
    <format dxfId="16">
      <pivotArea dataOnly="0" labelOnly="1" grandRow="1" outline="0" fieldPosition="0"/>
    </format>
    <format dxfId="15">
      <pivotArea dataOnly="0" labelOnly="1" outline="0" fieldPosition="0">
        <references count="2">
          <reference field="2" count="1" selected="0">
            <x v="0"/>
          </reference>
          <reference field="4" count="4">
            <x v="0"/>
            <x v="17"/>
            <x v="23"/>
            <x v="34"/>
          </reference>
        </references>
      </pivotArea>
    </format>
    <format dxfId="14">
      <pivotArea dataOnly="0" labelOnly="1" outline="0" fieldPosition="0">
        <references count="2">
          <reference field="2" count="1" selected="0">
            <x v="1"/>
          </reference>
          <reference field="4" count="5">
            <x v="4"/>
            <x v="10"/>
            <x v="20"/>
            <x v="49"/>
            <x v="50"/>
          </reference>
        </references>
      </pivotArea>
    </format>
    <format dxfId="13">
      <pivotArea dataOnly="0" labelOnly="1" outline="0" fieldPosition="0">
        <references count="2">
          <reference field="2" count="1" selected="0">
            <x v="2"/>
          </reference>
          <reference field="4" count="8">
            <x v="1"/>
            <x v="2"/>
            <x v="8"/>
            <x v="12"/>
            <x v="29"/>
            <x v="35"/>
            <x v="36"/>
            <x v="43"/>
          </reference>
        </references>
      </pivotArea>
    </format>
    <format dxfId="12">
      <pivotArea dataOnly="0" labelOnly="1" outline="0" fieldPosition="0">
        <references count="2">
          <reference field="2" count="1" selected="0">
            <x v="3"/>
          </reference>
          <reference field="4" count="8">
            <x v="6"/>
            <x v="9"/>
            <x v="15"/>
            <x v="19"/>
            <x v="27"/>
            <x v="33"/>
            <x v="41"/>
            <x v="44"/>
          </reference>
        </references>
      </pivotArea>
    </format>
    <format dxfId="11">
      <pivotArea dataOnly="0" labelOnly="1" outline="0" fieldPosition="0">
        <references count="2">
          <reference field="2" count="1" selected="0">
            <x v="4"/>
          </reference>
          <reference field="4" count="15">
            <x v="5"/>
            <x v="7"/>
            <x v="21"/>
            <x v="22"/>
            <x v="24"/>
            <x v="25"/>
            <x v="26"/>
            <x v="30"/>
            <x v="31"/>
            <x v="32"/>
            <x v="38"/>
            <x v="39"/>
            <x v="40"/>
            <x v="42"/>
            <x v="47"/>
          </reference>
        </references>
      </pivotArea>
    </format>
    <format dxfId="10">
      <pivotArea dataOnly="0" labelOnly="1" outline="0" fieldPosition="0">
        <references count="2">
          <reference field="2" count="1" selected="0">
            <x v="5"/>
          </reference>
          <reference field="4" count="5">
            <x v="11"/>
            <x v="13"/>
            <x v="16"/>
            <x v="37"/>
            <x v="45"/>
          </reference>
        </references>
      </pivotArea>
    </format>
    <format dxfId="9">
      <pivotArea dataOnly="0" labelOnly="1" outline="0" fieldPosition="0">
        <references count="2">
          <reference field="2" count="1" selected="0">
            <x v="6"/>
          </reference>
          <reference field="4" count="3">
            <x v="14"/>
            <x v="18"/>
            <x v="28"/>
          </reference>
        </references>
      </pivotArea>
    </format>
    <format dxfId="8">
      <pivotArea dataOnly="0" labelOnly="1" outline="0" fieldPosition="0">
        <references count="2">
          <reference field="2" count="1" selected="0">
            <x v="7"/>
          </reference>
          <reference field="4" count="3">
            <x v="3"/>
            <x v="46"/>
            <x v="48"/>
          </reference>
        </references>
      </pivotArea>
    </format>
    <format dxfId="7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5" dT="2026-09-02T19:04:39.11" personId="{1B980845-2D55-4F35-A82D-5AF2F3618E22}" id="{7908CF66-655F-4B30-BB2C-CA78A052FC10}">
    <text>Mas @Agung Maulana terlampir Plan aktivasi untuk hari ini Kamis, tanggal 03 Sep 2026</text>
    <mentions>
      <mention mentionpersonId="{98BB31CB-21EB-4B07-8672-40D39A948141}" mentionId="{2D67B7E9-FF1B-4EE6-9591-99F36773999D}" startIndex="4" length="14"/>
    </mentions>
  </threadedComment>
</ThreadedComments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8B5FA7E-A5D6-49D9-A493-7C6D87EB19F0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252ac8e2-0db1-4240-b791-f0f6179e5939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Relationship Id="rId4" Type="http://schemas.microsoft.com/office/2019/04/relationships/documenttask" Target="../documenttasks/documenttask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F7014-A2CC-4A48-9C13-3D626BCA2F4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5C73-8B38-452A-A254-B1AF0EEB4B58}">
  <sheetPr>
    <tabColor theme="1"/>
  </sheetPr>
  <dimension ref="B1:AL228"/>
  <sheetViews>
    <sheetView tabSelected="1" zoomScale="70" zoomScaleNormal="70" workbookViewId="0">
      <pane xSplit="6" ySplit="5" topLeftCell="G69" activePane="bottomRight" state="frozen"/>
      <selection pane="topRight" activeCell="G1" sqref="G1"/>
      <selection pane="bottomLeft" activeCell="A6" sqref="A6"/>
      <selection pane="bottomRight" activeCell="J6" sqref="J6:K71"/>
    </sheetView>
  </sheetViews>
  <sheetFormatPr defaultColWidth="8.81640625" defaultRowHeight="14.5" x14ac:dyDescent="0.35"/>
  <cols>
    <col min="1" max="1" width="8.81640625" style="13" customWidth="1"/>
    <col min="2" max="2" width="6" style="13" customWidth="1"/>
    <col min="3" max="3" width="18.26953125" style="13" customWidth="1"/>
    <col min="4" max="4" width="10.453125" style="13" customWidth="1"/>
    <col min="5" max="5" width="16.26953125" style="13" customWidth="1"/>
    <col min="6" max="24" width="8.81640625" style="13" customWidth="1"/>
    <col min="25" max="25" width="8.81640625" style="20" customWidth="1"/>
    <col min="26" max="48" width="8.81640625" style="13" customWidth="1"/>
    <col min="49" max="16384" width="8.81640625" style="13"/>
  </cols>
  <sheetData>
    <row r="1" spans="2:38" ht="26" x14ac:dyDescent="0.35">
      <c r="B1" s="1" t="s">
        <v>0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/>
      <c r="L1" s="2"/>
      <c r="M1" s="2"/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1" t="s">
        <v>2</v>
      </c>
      <c r="U1" s="1" t="s">
        <v>3</v>
      </c>
      <c r="V1" s="1" t="s">
        <v>4</v>
      </c>
      <c r="W1" s="1" t="s">
        <v>4</v>
      </c>
      <c r="X1" s="1" t="s">
        <v>3</v>
      </c>
      <c r="Y1" s="9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3</v>
      </c>
      <c r="AE1" s="1" t="s">
        <v>3</v>
      </c>
      <c r="AF1" s="1" t="s">
        <v>3</v>
      </c>
      <c r="AG1" s="1" t="s">
        <v>3</v>
      </c>
      <c r="AH1" s="1" t="s">
        <v>5</v>
      </c>
      <c r="AI1" s="1" t="s">
        <v>6</v>
      </c>
      <c r="AJ1" s="1" t="s">
        <v>7</v>
      </c>
    </row>
    <row r="2" spans="2:38" x14ac:dyDescent="0.35">
      <c r="B2" s="1" t="s">
        <v>8</v>
      </c>
      <c r="C2" s="2" t="s">
        <v>9</v>
      </c>
      <c r="D2" s="2" t="s">
        <v>9</v>
      </c>
      <c r="E2" s="2" t="s">
        <v>9</v>
      </c>
      <c r="F2" s="2" t="s">
        <v>9</v>
      </c>
      <c r="G2" s="2" t="s">
        <v>9</v>
      </c>
      <c r="H2" s="2" t="s">
        <v>9</v>
      </c>
      <c r="I2" s="2" t="s">
        <v>9</v>
      </c>
      <c r="J2" s="2" t="s">
        <v>9</v>
      </c>
      <c r="K2" s="2"/>
      <c r="L2" s="2"/>
      <c r="M2" s="2"/>
      <c r="N2" s="2" t="s">
        <v>9</v>
      </c>
      <c r="O2" s="2" t="s">
        <v>9</v>
      </c>
      <c r="P2" s="2" t="s">
        <v>9</v>
      </c>
      <c r="Q2" s="2" t="s">
        <v>9</v>
      </c>
      <c r="R2" s="2" t="s">
        <v>9</v>
      </c>
      <c r="S2" s="2" t="s">
        <v>9</v>
      </c>
      <c r="T2" s="1"/>
      <c r="U2" s="1"/>
      <c r="V2" s="1"/>
      <c r="W2" s="1"/>
      <c r="X2" s="1"/>
      <c r="Y2" s="9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2:38" x14ac:dyDescent="0.35">
      <c r="B3" s="1" t="s">
        <v>10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9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2:38" ht="15" thickBot="1" x14ac:dyDescent="0.4">
      <c r="B4" s="3">
        <f t="shared" ref="B4:AJ4" si="0">SUBTOTAL(3,B6:B4993)</f>
        <v>212</v>
      </c>
      <c r="C4" s="3">
        <f t="shared" si="0"/>
        <v>66</v>
      </c>
      <c r="D4" s="3">
        <f t="shared" si="0"/>
        <v>66</v>
      </c>
      <c r="E4" s="3">
        <f t="shared" si="0"/>
        <v>66</v>
      </c>
      <c r="F4" s="3">
        <f t="shared" si="0"/>
        <v>66</v>
      </c>
      <c r="G4" s="3">
        <f t="shared" si="0"/>
        <v>66</v>
      </c>
      <c r="H4" s="3">
        <f t="shared" si="0"/>
        <v>66</v>
      </c>
      <c r="I4" s="3">
        <f t="shared" si="0"/>
        <v>66</v>
      </c>
      <c r="J4" s="3">
        <f t="shared" si="0"/>
        <v>66</v>
      </c>
      <c r="K4" s="3"/>
      <c r="L4" s="3"/>
      <c r="M4" s="3"/>
      <c r="N4" s="3">
        <f t="shared" si="0"/>
        <v>66</v>
      </c>
      <c r="O4" s="3">
        <f t="shared" si="0"/>
        <v>66</v>
      </c>
      <c r="P4" s="3">
        <f t="shared" si="0"/>
        <v>66</v>
      </c>
      <c r="Q4" s="3">
        <f t="shared" si="0"/>
        <v>66</v>
      </c>
      <c r="R4" s="3">
        <f t="shared" si="0"/>
        <v>66</v>
      </c>
      <c r="S4" s="3">
        <f t="shared" si="0"/>
        <v>66</v>
      </c>
      <c r="T4" s="3">
        <f t="shared" si="0"/>
        <v>0</v>
      </c>
      <c r="U4" s="3">
        <f t="shared" si="0"/>
        <v>0</v>
      </c>
      <c r="V4" s="3">
        <f t="shared" si="0"/>
        <v>0</v>
      </c>
      <c r="W4" s="3">
        <f t="shared" si="0"/>
        <v>0</v>
      </c>
      <c r="X4" s="3">
        <f t="shared" si="0"/>
        <v>0</v>
      </c>
      <c r="Y4" s="3">
        <f>SUBTOTAL(3,Y6:Y4993)</f>
        <v>0</v>
      </c>
      <c r="Z4" s="3">
        <f t="shared" si="0"/>
        <v>0</v>
      </c>
      <c r="AA4" s="3">
        <f t="shared" si="0"/>
        <v>0</v>
      </c>
      <c r="AB4" s="3">
        <f t="shared" si="0"/>
        <v>0</v>
      </c>
      <c r="AC4" s="3">
        <f t="shared" si="0"/>
        <v>0</v>
      </c>
      <c r="AD4" s="3">
        <f t="shared" si="0"/>
        <v>1</v>
      </c>
      <c r="AE4" s="3">
        <f t="shared" si="0"/>
        <v>0</v>
      </c>
      <c r="AF4" s="3">
        <f t="shared" si="0"/>
        <v>0</v>
      </c>
      <c r="AG4" s="3">
        <f t="shared" si="0"/>
        <v>0</v>
      </c>
      <c r="AH4" s="3">
        <f t="shared" si="0"/>
        <v>0</v>
      </c>
      <c r="AI4" s="3">
        <f t="shared" si="0"/>
        <v>0</v>
      </c>
      <c r="AJ4" s="3">
        <f t="shared" si="0"/>
        <v>0</v>
      </c>
    </row>
    <row r="5" spans="2:38" ht="52.5" thickBot="1" x14ac:dyDescent="0.4">
      <c r="B5" s="4" t="s">
        <v>11</v>
      </c>
      <c r="C5" s="5" t="s">
        <v>12</v>
      </c>
      <c r="D5" s="6" t="s">
        <v>13</v>
      </c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11" t="s">
        <v>19</v>
      </c>
      <c r="K5" s="11" t="s">
        <v>20</v>
      </c>
      <c r="L5" s="11" t="s">
        <v>21</v>
      </c>
      <c r="M5" s="10" t="s">
        <v>21</v>
      </c>
      <c r="N5" s="6" t="s">
        <v>22</v>
      </c>
      <c r="O5" s="6" t="s">
        <v>23</v>
      </c>
      <c r="P5" s="7" t="s">
        <v>24</v>
      </c>
      <c r="Q5" s="7" t="s">
        <v>25</v>
      </c>
      <c r="R5" s="6" t="s">
        <v>26</v>
      </c>
      <c r="S5" s="6" t="s">
        <v>27</v>
      </c>
      <c r="T5" s="6" t="s">
        <v>28</v>
      </c>
      <c r="U5" s="6" t="s">
        <v>29</v>
      </c>
      <c r="V5" s="6" t="s">
        <v>30</v>
      </c>
      <c r="W5" s="6" t="s">
        <v>31</v>
      </c>
      <c r="X5" s="6" t="s">
        <v>32</v>
      </c>
      <c r="Y5" s="6" t="s">
        <v>33</v>
      </c>
      <c r="Z5" s="6" t="s">
        <v>34</v>
      </c>
      <c r="AA5" s="6" t="s">
        <v>35</v>
      </c>
      <c r="AB5" s="6" t="s">
        <v>36</v>
      </c>
      <c r="AC5" s="6" t="s">
        <v>37</v>
      </c>
      <c r="AD5" s="6" t="s">
        <v>38</v>
      </c>
      <c r="AE5" s="6" t="s">
        <v>39</v>
      </c>
      <c r="AF5" s="6" t="s">
        <v>40</v>
      </c>
      <c r="AG5" s="6" t="s">
        <v>41</v>
      </c>
      <c r="AH5" s="6" t="s">
        <v>42</v>
      </c>
      <c r="AI5" s="6" t="s">
        <v>43</v>
      </c>
      <c r="AJ5" s="8" t="s">
        <v>44</v>
      </c>
      <c r="AK5" s="12" t="s">
        <v>45</v>
      </c>
      <c r="AL5" s="12" t="s">
        <v>46</v>
      </c>
    </row>
    <row r="6" spans="2:38" ht="58" x14ac:dyDescent="0.35">
      <c r="B6" s="14">
        <v>1</v>
      </c>
      <c r="C6" s="15">
        <v>46275</v>
      </c>
      <c r="D6" s="16" t="s">
        <v>47</v>
      </c>
      <c r="E6" s="16" t="s">
        <v>48</v>
      </c>
      <c r="F6" s="16" t="s">
        <v>49</v>
      </c>
      <c r="G6" s="16" t="s">
        <v>50</v>
      </c>
      <c r="H6" s="16" t="s">
        <v>51</v>
      </c>
      <c r="I6" s="16" t="s">
        <v>52</v>
      </c>
      <c r="J6" s="16" t="s">
        <v>543</v>
      </c>
      <c r="K6" s="16" t="s">
        <v>53</v>
      </c>
      <c r="L6" s="16" t="s">
        <v>54</v>
      </c>
      <c r="M6" s="16">
        <v>0</v>
      </c>
      <c r="N6" s="16" t="s">
        <v>55</v>
      </c>
      <c r="O6" s="16" t="s">
        <v>56</v>
      </c>
      <c r="P6" s="16" t="s">
        <v>57</v>
      </c>
      <c r="Q6" s="16" t="s">
        <v>58</v>
      </c>
      <c r="R6" s="16" t="s">
        <v>59</v>
      </c>
      <c r="S6" s="16" t="s">
        <v>59</v>
      </c>
      <c r="T6" s="16"/>
      <c r="U6" s="16"/>
      <c r="V6" s="26"/>
      <c r="W6" s="16"/>
      <c r="X6" s="17"/>
      <c r="Y6" s="17"/>
      <c r="Z6" s="18"/>
      <c r="AA6" s="16"/>
      <c r="AB6" s="18"/>
      <c r="AC6" s="18"/>
      <c r="AD6" s="16"/>
      <c r="AE6" s="16"/>
      <c r="AF6" s="16"/>
      <c r="AG6" s="16"/>
      <c r="AH6" s="19"/>
      <c r="AI6" s="16"/>
      <c r="AJ6" s="16"/>
      <c r="AK6" s="13" t="s">
        <v>540</v>
      </c>
      <c r="AL6" s="26" t="s">
        <v>528</v>
      </c>
    </row>
    <row r="7" spans="2:38" ht="43.5" x14ac:dyDescent="0.35">
      <c r="B7" s="14">
        <f t="shared" ref="B7:B70" si="1">B6+1</f>
        <v>2</v>
      </c>
      <c r="C7" s="15">
        <v>46275</v>
      </c>
      <c r="D7" s="16" t="s">
        <v>47</v>
      </c>
      <c r="E7" s="16" t="s">
        <v>48</v>
      </c>
      <c r="F7" s="16" t="s">
        <v>60</v>
      </c>
      <c r="G7" s="16" t="s">
        <v>61</v>
      </c>
      <c r="H7" s="16" t="s">
        <v>51</v>
      </c>
      <c r="I7" s="16" t="s">
        <v>62</v>
      </c>
      <c r="J7" s="16" t="s">
        <v>544</v>
      </c>
      <c r="K7" s="16" t="s">
        <v>63</v>
      </c>
      <c r="L7" s="16" t="s">
        <v>64</v>
      </c>
      <c r="M7" s="16">
        <v>0</v>
      </c>
      <c r="N7" s="16" t="s">
        <v>55</v>
      </c>
      <c r="O7" s="16" t="s">
        <v>56</v>
      </c>
      <c r="P7" s="16" t="s">
        <v>57</v>
      </c>
      <c r="Q7" s="16" t="s">
        <v>58</v>
      </c>
      <c r="R7" s="16" t="s">
        <v>59</v>
      </c>
      <c r="S7" s="16" t="s">
        <v>59</v>
      </c>
      <c r="T7" s="16"/>
      <c r="U7" s="16"/>
      <c r="V7" s="26"/>
      <c r="W7" s="16"/>
      <c r="X7" s="17"/>
      <c r="Y7" s="17"/>
      <c r="Z7" s="18"/>
      <c r="AA7" s="16"/>
      <c r="AB7" s="16"/>
      <c r="AC7" s="16"/>
      <c r="AD7" s="16"/>
      <c r="AE7" s="16"/>
      <c r="AF7" s="16"/>
      <c r="AG7" s="18"/>
      <c r="AH7" s="19"/>
      <c r="AI7" s="16"/>
      <c r="AJ7" s="16"/>
      <c r="AK7" s="13" t="s">
        <v>540</v>
      </c>
      <c r="AL7" s="26" t="s">
        <v>529</v>
      </c>
    </row>
    <row r="8" spans="2:38" ht="58" x14ac:dyDescent="0.35">
      <c r="B8" s="14">
        <f t="shared" si="1"/>
        <v>3</v>
      </c>
      <c r="C8" s="15">
        <v>46275</v>
      </c>
      <c r="D8" s="16" t="s">
        <v>47</v>
      </c>
      <c r="E8" s="16" t="s">
        <v>48</v>
      </c>
      <c r="F8" s="16" t="s">
        <v>65</v>
      </c>
      <c r="G8" s="16" t="s">
        <v>66</v>
      </c>
      <c r="H8" s="16" t="s">
        <v>67</v>
      </c>
      <c r="I8" s="16" t="s">
        <v>68</v>
      </c>
      <c r="J8" s="16" t="s">
        <v>545</v>
      </c>
      <c r="K8" s="16" t="s">
        <v>69</v>
      </c>
      <c r="L8" s="16" t="s">
        <v>70</v>
      </c>
      <c r="M8" s="16">
        <v>0</v>
      </c>
      <c r="N8" s="16" t="s">
        <v>55</v>
      </c>
      <c r="O8" s="16" t="s">
        <v>56</v>
      </c>
      <c r="P8" s="16" t="s">
        <v>57</v>
      </c>
      <c r="Q8" s="16" t="s">
        <v>58</v>
      </c>
      <c r="R8" s="16" t="s">
        <v>59</v>
      </c>
      <c r="S8" s="16" t="s">
        <v>59</v>
      </c>
      <c r="T8" s="16"/>
      <c r="U8" s="16"/>
      <c r="V8" s="26"/>
      <c r="W8" s="16"/>
      <c r="X8" s="17"/>
      <c r="Y8" s="17"/>
      <c r="Z8" s="18"/>
      <c r="AA8" s="16"/>
      <c r="AB8" s="16"/>
      <c r="AC8" s="16"/>
      <c r="AD8" s="16"/>
      <c r="AE8" s="16"/>
      <c r="AF8" s="18"/>
      <c r="AG8" s="16"/>
      <c r="AH8" s="19"/>
      <c r="AI8" s="16"/>
      <c r="AJ8" s="16"/>
      <c r="AK8" s="13" t="s">
        <v>540</v>
      </c>
      <c r="AL8" s="26" t="s">
        <v>530</v>
      </c>
    </row>
    <row r="9" spans="2:38" ht="58" x14ac:dyDescent="0.35">
      <c r="B9" s="14">
        <f t="shared" si="1"/>
        <v>4</v>
      </c>
      <c r="C9" s="15">
        <v>46275</v>
      </c>
      <c r="D9" s="16" t="s">
        <v>47</v>
      </c>
      <c r="E9" s="16" t="s">
        <v>48</v>
      </c>
      <c r="F9" s="16" t="s">
        <v>71</v>
      </c>
      <c r="G9" s="16" t="s">
        <v>72</v>
      </c>
      <c r="H9" s="16" t="s">
        <v>67</v>
      </c>
      <c r="I9" s="16" t="s">
        <v>73</v>
      </c>
      <c r="J9" s="16" t="s">
        <v>546</v>
      </c>
      <c r="K9" s="16" t="s">
        <v>74</v>
      </c>
      <c r="L9" s="16" t="s">
        <v>75</v>
      </c>
      <c r="M9" s="16">
        <v>0</v>
      </c>
      <c r="N9" s="16" t="s">
        <v>76</v>
      </c>
      <c r="O9" s="16" t="s">
        <v>56</v>
      </c>
      <c r="P9" s="16" t="s">
        <v>57</v>
      </c>
      <c r="Q9" s="16" t="s">
        <v>58</v>
      </c>
      <c r="R9" s="16" t="s">
        <v>59</v>
      </c>
      <c r="S9" s="16" t="s">
        <v>59</v>
      </c>
      <c r="T9" s="16"/>
      <c r="U9" s="16"/>
      <c r="V9" s="26"/>
      <c r="W9" s="16"/>
      <c r="X9" s="17"/>
      <c r="Y9" s="17"/>
      <c r="Z9" s="18"/>
      <c r="AA9" s="16"/>
      <c r="AB9" s="16"/>
      <c r="AC9" s="18"/>
      <c r="AD9" s="18"/>
      <c r="AE9" s="16"/>
      <c r="AF9" s="16"/>
      <c r="AG9" s="18"/>
      <c r="AH9" s="19"/>
      <c r="AI9" s="16"/>
      <c r="AJ9" s="16"/>
      <c r="AK9" s="13" t="s">
        <v>540</v>
      </c>
      <c r="AL9" s="26" t="s">
        <v>531</v>
      </c>
    </row>
    <row r="10" spans="2:38" ht="72.5" x14ac:dyDescent="0.35">
      <c r="B10" s="14">
        <f t="shared" si="1"/>
        <v>5</v>
      </c>
      <c r="C10" s="15">
        <v>46275</v>
      </c>
      <c r="D10" s="16" t="s">
        <v>77</v>
      </c>
      <c r="E10" s="16" t="s">
        <v>78</v>
      </c>
      <c r="F10" s="16" t="s">
        <v>79</v>
      </c>
      <c r="G10" s="16" t="s">
        <v>80</v>
      </c>
      <c r="H10" s="16" t="s">
        <v>81</v>
      </c>
      <c r="I10" s="16" t="s">
        <v>82</v>
      </c>
      <c r="J10" s="16" t="s">
        <v>547</v>
      </c>
      <c r="K10" s="16" t="s">
        <v>83</v>
      </c>
      <c r="L10" s="16" t="s">
        <v>84</v>
      </c>
      <c r="M10" s="16">
        <v>0</v>
      </c>
      <c r="N10" s="16" t="s">
        <v>85</v>
      </c>
      <c r="O10" s="16" t="s">
        <v>56</v>
      </c>
      <c r="P10" s="16" t="s">
        <v>86</v>
      </c>
      <c r="Q10" s="16" t="s">
        <v>58</v>
      </c>
      <c r="R10" s="16" t="s">
        <v>87</v>
      </c>
      <c r="S10" s="16" t="s">
        <v>88</v>
      </c>
      <c r="T10" s="16"/>
      <c r="U10" s="16"/>
      <c r="V10" s="26"/>
      <c r="W10" s="16"/>
      <c r="X10" s="17"/>
      <c r="Y10" s="17"/>
      <c r="Z10" s="18"/>
      <c r="AA10" s="16"/>
      <c r="AB10" s="16"/>
      <c r="AC10" s="16"/>
      <c r="AD10" s="16"/>
      <c r="AE10" s="16"/>
      <c r="AF10" s="16"/>
      <c r="AG10" s="18"/>
      <c r="AH10" s="19"/>
      <c r="AI10" s="16"/>
      <c r="AJ10" s="16"/>
      <c r="AK10" s="13" t="s">
        <v>540</v>
      </c>
      <c r="AL10" s="26" t="s">
        <v>532</v>
      </c>
    </row>
    <row r="11" spans="2:38" ht="58" x14ac:dyDescent="0.35">
      <c r="B11" s="14">
        <f t="shared" si="1"/>
        <v>6</v>
      </c>
      <c r="C11" s="15">
        <v>46275</v>
      </c>
      <c r="D11" s="16" t="s">
        <v>89</v>
      </c>
      <c r="E11" s="16" t="s">
        <v>90</v>
      </c>
      <c r="F11" s="16" t="s">
        <v>91</v>
      </c>
      <c r="G11" s="16" t="s">
        <v>92</v>
      </c>
      <c r="H11" s="16" t="s">
        <v>93</v>
      </c>
      <c r="I11" s="16" t="s">
        <v>94</v>
      </c>
      <c r="J11" s="16" t="s">
        <v>548</v>
      </c>
      <c r="K11" s="16" t="s">
        <v>95</v>
      </c>
      <c r="L11" s="16" t="s">
        <v>96</v>
      </c>
      <c r="M11" s="16">
        <v>0</v>
      </c>
      <c r="N11" s="16" t="s">
        <v>85</v>
      </c>
      <c r="O11" s="16" t="s">
        <v>56</v>
      </c>
      <c r="P11" s="16" t="s">
        <v>57</v>
      </c>
      <c r="Q11" s="16" t="s">
        <v>58</v>
      </c>
      <c r="R11" s="16" t="s">
        <v>97</v>
      </c>
      <c r="S11" s="16" t="s">
        <v>88</v>
      </c>
      <c r="T11" s="16"/>
      <c r="U11" s="16"/>
      <c r="V11" s="26"/>
      <c r="W11" s="16"/>
      <c r="X11" s="17"/>
      <c r="Y11" s="17"/>
      <c r="Z11" s="16"/>
      <c r="AA11" s="16"/>
      <c r="AB11" s="16"/>
      <c r="AC11" s="16"/>
      <c r="AD11" s="16"/>
      <c r="AE11" s="16"/>
      <c r="AF11" s="16"/>
      <c r="AG11" s="16"/>
      <c r="AH11" s="19"/>
      <c r="AI11" s="16"/>
      <c r="AJ11" s="16"/>
      <c r="AK11" s="13" t="s">
        <v>540</v>
      </c>
      <c r="AL11" s="26" t="s">
        <v>533</v>
      </c>
    </row>
    <row r="12" spans="2:38" ht="58" x14ac:dyDescent="0.35">
      <c r="B12" s="14">
        <f t="shared" si="1"/>
        <v>7</v>
      </c>
      <c r="C12" s="15">
        <v>46275</v>
      </c>
      <c r="D12" s="16" t="s">
        <v>89</v>
      </c>
      <c r="E12" s="16" t="s">
        <v>90</v>
      </c>
      <c r="F12" s="16" t="s">
        <v>98</v>
      </c>
      <c r="G12" s="16" t="s">
        <v>99</v>
      </c>
      <c r="H12" s="16" t="s">
        <v>93</v>
      </c>
      <c r="I12" s="16" t="s">
        <v>100</v>
      </c>
      <c r="J12" s="16" t="s">
        <v>549</v>
      </c>
      <c r="K12" s="16" t="s">
        <v>101</v>
      </c>
      <c r="L12" s="16" t="s">
        <v>102</v>
      </c>
      <c r="M12" s="16">
        <v>0</v>
      </c>
      <c r="N12" s="16" t="s">
        <v>85</v>
      </c>
      <c r="O12" s="16" t="s">
        <v>56</v>
      </c>
      <c r="P12" s="16" t="s">
        <v>57</v>
      </c>
      <c r="Q12" s="16" t="s">
        <v>58</v>
      </c>
      <c r="R12" s="16" t="s">
        <v>97</v>
      </c>
      <c r="S12" s="16" t="s">
        <v>103</v>
      </c>
      <c r="T12" s="16"/>
      <c r="U12" s="16"/>
      <c r="V12" s="26"/>
      <c r="W12" s="16"/>
      <c r="X12" s="17"/>
      <c r="Y12" s="17"/>
      <c r="Z12" s="18"/>
      <c r="AA12" s="16"/>
      <c r="AB12" s="16"/>
      <c r="AC12" s="16"/>
      <c r="AD12" s="16"/>
      <c r="AE12" s="16"/>
      <c r="AF12" s="18"/>
      <c r="AG12" s="18"/>
      <c r="AH12" s="19"/>
      <c r="AI12" s="16"/>
      <c r="AJ12" s="16"/>
      <c r="AK12" s="13" t="s">
        <v>540</v>
      </c>
      <c r="AL12" s="26" t="s">
        <v>534</v>
      </c>
    </row>
    <row r="13" spans="2:38" ht="58" x14ac:dyDescent="0.35">
      <c r="B13" s="14">
        <f t="shared" si="1"/>
        <v>8</v>
      </c>
      <c r="C13" s="15">
        <v>46275</v>
      </c>
      <c r="D13" s="16" t="s">
        <v>89</v>
      </c>
      <c r="E13" s="16" t="s">
        <v>90</v>
      </c>
      <c r="F13" s="16" t="s">
        <v>104</v>
      </c>
      <c r="G13" s="16" t="s">
        <v>105</v>
      </c>
      <c r="H13" s="16" t="s">
        <v>93</v>
      </c>
      <c r="I13" s="16" t="s">
        <v>106</v>
      </c>
      <c r="J13" s="16" t="s">
        <v>550</v>
      </c>
      <c r="K13" s="16" t="s">
        <v>107</v>
      </c>
      <c r="L13" s="16" t="s">
        <v>108</v>
      </c>
      <c r="M13" s="16">
        <v>0</v>
      </c>
      <c r="N13" s="16" t="s">
        <v>85</v>
      </c>
      <c r="O13" s="16" t="s">
        <v>56</v>
      </c>
      <c r="P13" s="16" t="s">
        <v>57</v>
      </c>
      <c r="Q13" s="16" t="s">
        <v>58</v>
      </c>
      <c r="R13" s="16" t="s">
        <v>97</v>
      </c>
      <c r="S13" s="16" t="s">
        <v>97</v>
      </c>
      <c r="T13" s="16"/>
      <c r="U13" s="16"/>
      <c r="V13" s="26"/>
      <c r="W13" s="16"/>
      <c r="X13" s="17"/>
      <c r="Y13" s="17"/>
      <c r="Z13" s="18"/>
      <c r="AA13" s="16"/>
      <c r="AB13" s="16"/>
      <c r="AC13" s="18"/>
      <c r="AD13" s="16"/>
      <c r="AE13" s="16"/>
      <c r="AF13" s="18"/>
      <c r="AG13" s="16"/>
      <c r="AH13" s="19"/>
      <c r="AI13" s="16"/>
      <c r="AJ13" s="16"/>
      <c r="AK13" s="13" t="s">
        <v>540</v>
      </c>
      <c r="AL13" s="26" t="s">
        <v>535</v>
      </c>
    </row>
    <row r="14" spans="2:38" ht="58" x14ac:dyDescent="0.35">
      <c r="B14" s="14">
        <f t="shared" si="1"/>
        <v>9</v>
      </c>
      <c r="C14" s="15">
        <v>46275</v>
      </c>
      <c r="D14" s="16" t="s">
        <v>89</v>
      </c>
      <c r="E14" s="16" t="s">
        <v>90</v>
      </c>
      <c r="F14" s="16" t="s">
        <v>109</v>
      </c>
      <c r="G14" s="16" t="s">
        <v>110</v>
      </c>
      <c r="H14" s="16" t="s">
        <v>93</v>
      </c>
      <c r="I14" s="16" t="s">
        <v>111</v>
      </c>
      <c r="J14" s="16" t="s">
        <v>551</v>
      </c>
      <c r="K14" s="16" t="s">
        <v>112</v>
      </c>
      <c r="L14" s="16" t="s">
        <v>113</v>
      </c>
      <c r="M14" s="16">
        <v>0</v>
      </c>
      <c r="N14" s="16" t="s">
        <v>76</v>
      </c>
      <c r="O14" s="16" t="s">
        <v>56</v>
      </c>
      <c r="P14" s="16" t="s">
        <v>57</v>
      </c>
      <c r="Q14" s="16" t="s">
        <v>58</v>
      </c>
      <c r="R14" s="16" t="s">
        <v>97</v>
      </c>
      <c r="S14" s="16" t="s">
        <v>97</v>
      </c>
      <c r="T14" s="16"/>
      <c r="U14" s="16"/>
      <c r="V14" s="26"/>
      <c r="W14" s="16"/>
      <c r="X14" s="17"/>
      <c r="Y14" s="17"/>
      <c r="Z14" s="18"/>
      <c r="AA14" s="16"/>
      <c r="AB14" s="16"/>
      <c r="AC14" s="16"/>
      <c r="AD14" s="16"/>
      <c r="AE14" s="16"/>
      <c r="AF14" s="16"/>
      <c r="AG14" s="18"/>
      <c r="AH14" s="19"/>
      <c r="AI14" s="16"/>
      <c r="AJ14" s="16"/>
      <c r="AK14" s="13" t="s">
        <v>540</v>
      </c>
      <c r="AL14" s="26" t="s">
        <v>536</v>
      </c>
    </row>
    <row r="15" spans="2:38" ht="58" x14ac:dyDescent="0.35">
      <c r="B15" s="14">
        <f t="shared" si="1"/>
        <v>10</v>
      </c>
      <c r="C15" s="15">
        <v>46275</v>
      </c>
      <c r="D15" s="16" t="s">
        <v>89</v>
      </c>
      <c r="E15" s="16" t="s">
        <v>90</v>
      </c>
      <c r="F15" s="16" t="s">
        <v>114</v>
      </c>
      <c r="G15" s="16" t="s">
        <v>115</v>
      </c>
      <c r="H15" s="16" t="s">
        <v>116</v>
      </c>
      <c r="I15" s="16" t="s">
        <v>117</v>
      </c>
      <c r="J15" s="16" t="s">
        <v>552</v>
      </c>
      <c r="K15" s="16" t="s">
        <v>118</v>
      </c>
      <c r="L15" s="16" t="s">
        <v>119</v>
      </c>
      <c r="M15" s="16">
        <v>0</v>
      </c>
      <c r="N15" s="16" t="s">
        <v>120</v>
      </c>
      <c r="O15" s="16" t="s">
        <v>56</v>
      </c>
      <c r="P15" s="16" t="s">
        <v>57</v>
      </c>
      <c r="Q15" s="16" t="s">
        <v>58</v>
      </c>
      <c r="R15" s="16" t="s">
        <v>97</v>
      </c>
      <c r="S15" s="16" t="s">
        <v>97</v>
      </c>
      <c r="T15" s="16"/>
      <c r="U15" s="16"/>
      <c r="V15" s="26"/>
      <c r="W15" s="16"/>
      <c r="X15" s="17"/>
      <c r="Y15" s="17"/>
      <c r="Z15" s="18"/>
      <c r="AA15" s="16"/>
      <c r="AB15" s="16"/>
      <c r="AC15" s="16"/>
      <c r="AD15" s="16"/>
      <c r="AE15" s="16"/>
      <c r="AF15" s="16"/>
      <c r="AG15" s="16"/>
      <c r="AH15" s="19"/>
      <c r="AI15" s="16"/>
      <c r="AJ15" s="16"/>
      <c r="AK15" s="13" t="s">
        <v>540</v>
      </c>
      <c r="AL15" s="26" t="s">
        <v>537</v>
      </c>
    </row>
    <row r="16" spans="2:38" ht="58" x14ac:dyDescent="0.35">
      <c r="B16" s="14">
        <f t="shared" si="1"/>
        <v>11</v>
      </c>
      <c r="C16" s="15">
        <v>46275</v>
      </c>
      <c r="D16" s="16" t="s">
        <v>89</v>
      </c>
      <c r="E16" s="16" t="s">
        <v>90</v>
      </c>
      <c r="F16" s="16" t="s">
        <v>121</v>
      </c>
      <c r="G16" s="16" t="s">
        <v>122</v>
      </c>
      <c r="H16" s="16" t="s">
        <v>116</v>
      </c>
      <c r="I16" s="16" t="s">
        <v>123</v>
      </c>
      <c r="J16" s="16" t="s">
        <v>553</v>
      </c>
      <c r="K16" s="16" t="s">
        <v>124</v>
      </c>
      <c r="L16" s="16" t="s">
        <v>125</v>
      </c>
      <c r="M16" s="16">
        <v>0</v>
      </c>
      <c r="N16" s="16" t="s">
        <v>120</v>
      </c>
      <c r="O16" s="16" t="s">
        <v>56</v>
      </c>
      <c r="P16" s="16" t="s">
        <v>57</v>
      </c>
      <c r="Q16" s="16" t="s">
        <v>58</v>
      </c>
      <c r="R16" s="16" t="s">
        <v>97</v>
      </c>
      <c r="S16" s="16" t="s">
        <v>97</v>
      </c>
      <c r="T16" s="16"/>
      <c r="U16" s="16"/>
      <c r="V16" s="26"/>
      <c r="W16" s="16"/>
      <c r="X16" s="17"/>
      <c r="Y16" s="17"/>
      <c r="Z16" s="16"/>
      <c r="AA16" s="16"/>
      <c r="AB16" s="16"/>
      <c r="AC16" s="16"/>
      <c r="AD16" s="16"/>
      <c r="AE16" s="16"/>
      <c r="AF16" s="16"/>
      <c r="AG16" s="16"/>
      <c r="AH16" s="19"/>
      <c r="AI16" s="16"/>
      <c r="AJ16" s="16"/>
      <c r="AK16" s="13" t="s">
        <v>540</v>
      </c>
      <c r="AL16" s="26" t="s">
        <v>538</v>
      </c>
    </row>
    <row r="17" spans="2:38" ht="58" x14ac:dyDescent="0.35">
      <c r="B17" s="14">
        <f t="shared" si="1"/>
        <v>12</v>
      </c>
      <c r="C17" s="15">
        <v>46275</v>
      </c>
      <c r="D17" s="16" t="s">
        <v>89</v>
      </c>
      <c r="E17" s="16" t="s">
        <v>90</v>
      </c>
      <c r="F17" s="16" t="s">
        <v>126</v>
      </c>
      <c r="G17" s="16" t="s">
        <v>127</v>
      </c>
      <c r="H17" s="16" t="s">
        <v>116</v>
      </c>
      <c r="I17" s="16" t="s">
        <v>128</v>
      </c>
      <c r="J17" s="16" t="s">
        <v>554</v>
      </c>
      <c r="K17" s="16" t="s">
        <v>129</v>
      </c>
      <c r="L17" s="16" t="s">
        <v>130</v>
      </c>
      <c r="M17" s="16">
        <v>0</v>
      </c>
      <c r="N17" s="16" t="s">
        <v>120</v>
      </c>
      <c r="O17" s="16" t="s">
        <v>56</v>
      </c>
      <c r="P17" s="16" t="s">
        <v>57</v>
      </c>
      <c r="Q17" s="16" t="s">
        <v>58</v>
      </c>
      <c r="R17" s="16" t="s">
        <v>97</v>
      </c>
      <c r="S17" s="16" t="s">
        <v>97</v>
      </c>
      <c r="T17" s="16"/>
      <c r="U17" s="16"/>
      <c r="V17" s="26"/>
      <c r="W17" s="16"/>
      <c r="X17" s="17"/>
      <c r="Y17" s="17"/>
      <c r="Z17" s="16"/>
      <c r="AA17" s="16"/>
      <c r="AB17" s="16"/>
      <c r="AC17" s="16"/>
      <c r="AD17" s="16"/>
      <c r="AE17" s="16"/>
      <c r="AF17" s="16"/>
      <c r="AG17" s="16"/>
      <c r="AH17" s="19"/>
      <c r="AI17" s="16"/>
      <c r="AJ17" s="16"/>
      <c r="AK17" s="13" t="s">
        <v>540</v>
      </c>
      <c r="AL17" s="26" t="s">
        <v>539</v>
      </c>
    </row>
    <row r="18" spans="2:38" ht="72.5" x14ac:dyDescent="0.35">
      <c r="B18" s="14">
        <f t="shared" si="1"/>
        <v>13</v>
      </c>
      <c r="C18" s="15">
        <v>46275</v>
      </c>
      <c r="D18" s="16" t="s">
        <v>131</v>
      </c>
      <c r="E18" s="16" t="s">
        <v>132</v>
      </c>
      <c r="F18" s="16" t="s">
        <v>133</v>
      </c>
      <c r="G18" s="16" t="s">
        <v>134</v>
      </c>
      <c r="H18" s="16" t="s">
        <v>135</v>
      </c>
      <c r="I18" s="16" t="s">
        <v>136</v>
      </c>
      <c r="J18" s="16" t="s">
        <v>555</v>
      </c>
      <c r="K18" s="16" t="s">
        <v>137</v>
      </c>
      <c r="L18" s="16" t="s">
        <v>138</v>
      </c>
      <c r="M18" s="16">
        <v>0</v>
      </c>
      <c r="N18" s="16" t="s">
        <v>120</v>
      </c>
      <c r="O18" s="16" t="s">
        <v>139</v>
      </c>
      <c r="P18" s="16" t="s">
        <v>86</v>
      </c>
      <c r="Q18" s="16" t="s">
        <v>140</v>
      </c>
      <c r="R18" s="16" t="s">
        <v>141</v>
      </c>
      <c r="S18" s="16" t="s">
        <v>141</v>
      </c>
      <c r="T18" s="16"/>
      <c r="U18" s="16"/>
      <c r="V18" s="26"/>
      <c r="W18" s="16"/>
      <c r="X18" s="17"/>
      <c r="Y18" s="17"/>
      <c r="Z18" s="18"/>
      <c r="AA18" s="16"/>
      <c r="AB18" s="16"/>
      <c r="AC18" s="16"/>
      <c r="AD18" s="16"/>
      <c r="AE18" s="16"/>
      <c r="AF18" s="18"/>
      <c r="AG18" s="16"/>
      <c r="AH18" s="19"/>
      <c r="AI18" s="16"/>
      <c r="AJ18" s="16"/>
      <c r="AK18" s="13" t="s">
        <v>540</v>
      </c>
      <c r="AL18" s="26" t="s">
        <v>528</v>
      </c>
    </row>
    <row r="19" spans="2:38" ht="72.5" x14ac:dyDescent="0.35">
      <c r="B19" s="14">
        <f t="shared" si="1"/>
        <v>14</v>
      </c>
      <c r="C19" s="15">
        <v>46275</v>
      </c>
      <c r="D19" s="16" t="s">
        <v>131</v>
      </c>
      <c r="E19" s="16" t="s">
        <v>132</v>
      </c>
      <c r="F19" s="16" t="s">
        <v>142</v>
      </c>
      <c r="G19" s="16" t="s">
        <v>143</v>
      </c>
      <c r="H19" s="16" t="s">
        <v>135</v>
      </c>
      <c r="I19" s="16" t="s">
        <v>144</v>
      </c>
      <c r="J19" s="16" t="s">
        <v>556</v>
      </c>
      <c r="K19" s="16" t="s">
        <v>145</v>
      </c>
      <c r="L19" s="16" t="s">
        <v>146</v>
      </c>
      <c r="M19" s="16">
        <v>0</v>
      </c>
      <c r="N19" s="16" t="s">
        <v>147</v>
      </c>
      <c r="O19" s="16" t="s">
        <v>56</v>
      </c>
      <c r="P19" s="16" t="s">
        <v>86</v>
      </c>
      <c r="Q19" s="16" t="s">
        <v>58</v>
      </c>
      <c r="R19" s="16" t="s">
        <v>141</v>
      </c>
      <c r="S19" s="16" t="s">
        <v>141</v>
      </c>
      <c r="T19" s="16"/>
      <c r="U19" s="16"/>
      <c r="V19" s="26"/>
      <c r="W19" s="16"/>
      <c r="X19" s="17"/>
      <c r="Y19" s="17"/>
      <c r="Z19" s="16"/>
      <c r="AA19" s="16"/>
      <c r="AB19" s="16"/>
      <c r="AC19" s="16"/>
      <c r="AD19" s="16"/>
      <c r="AE19" s="16"/>
      <c r="AF19" s="16"/>
      <c r="AG19" s="16"/>
      <c r="AH19" s="19"/>
      <c r="AI19" s="16"/>
      <c r="AJ19" s="16"/>
      <c r="AK19" s="13" t="s">
        <v>540</v>
      </c>
      <c r="AL19" s="26" t="s">
        <v>529</v>
      </c>
    </row>
    <row r="20" spans="2:38" ht="58" x14ac:dyDescent="0.35">
      <c r="B20" s="14">
        <f t="shared" si="1"/>
        <v>15</v>
      </c>
      <c r="C20" s="15">
        <v>46275</v>
      </c>
      <c r="D20" s="16" t="s">
        <v>131</v>
      </c>
      <c r="E20" s="16" t="s">
        <v>132</v>
      </c>
      <c r="F20" s="16" t="s">
        <v>148</v>
      </c>
      <c r="G20" s="16" t="s">
        <v>149</v>
      </c>
      <c r="H20" s="16" t="s">
        <v>93</v>
      </c>
      <c r="I20" s="16" t="s">
        <v>150</v>
      </c>
      <c r="J20" s="16" t="s">
        <v>557</v>
      </c>
      <c r="K20" s="16" t="s">
        <v>151</v>
      </c>
      <c r="L20" s="16" t="s">
        <v>152</v>
      </c>
      <c r="M20" s="16">
        <v>0</v>
      </c>
      <c r="N20" s="16" t="s">
        <v>147</v>
      </c>
      <c r="O20" s="16" t="s">
        <v>56</v>
      </c>
      <c r="P20" s="16" t="s">
        <v>57</v>
      </c>
      <c r="Q20" s="16" t="s">
        <v>58</v>
      </c>
      <c r="R20" s="16" t="s">
        <v>97</v>
      </c>
      <c r="S20" s="16" t="s">
        <v>141</v>
      </c>
      <c r="T20" s="16"/>
      <c r="U20" s="16"/>
      <c r="V20" s="26"/>
      <c r="W20" s="16"/>
      <c r="X20" s="17"/>
      <c r="Y20" s="17"/>
      <c r="Z20" s="18"/>
      <c r="AA20" s="16"/>
      <c r="AC20" s="18"/>
      <c r="AD20" s="16"/>
      <c r="AE20" s="16"/>
      <c r="AF20" s="16"/>
      <c r="AG20" s="16"/>
      <c r="AH20" s="19"/>
      <c r="AI20" s="16"/>
      <c r="AJ20" s="16"/>
      <c r="AK20" s="13" t="s">
        <v>540</v>
      </c>
      <c r="AL20" s="26" t="s">
        <v>530</v>
      </c>
    </row>
    <row r="21" spans="2:38" ht="72.5" x14ac:dyDescent="0.35">
      <c r="B21" s="14">
        <f t="shared" si="1"/>
        <v>16</v>
      </c>
      <c r="C21" s="15">
        <v>46275</v>
      </c>
      <c r="D21" s="16" t="s">
        <v>153</v>
      </c>
      <c r="E21" s="16" t="s">
        <v>154</v>
      </c>
      <c r="F21" s="16" t="s">
        <v>155</v>
      </c>
      <c r="G21" s="16" t="s">
        <v>156</v>
      </c>
      <c r="H21" s="16" t="s">
        <v>135</v>
      </c>
      <c r="I21" s="16" t="s">
        <v>157</v>
      </c>
      <c r="J21" s="16" t="s">
        <v>558</v>
      </c>
      <c r="K21" s="16" t="s">
        <v>158</v>
      </c>
      <c r="L21" s="16" t="s">
        <v>159</v>
      </c>
      <c r="M21" s="16">
        <v>0</v>
      </c>
      <c r="N21" s="16" t="s">
        <v>120</v>
      </c>
      <c r="O21" s="16" t="s">
        <v>56</v>
      </c>
      <c r="P21" s="16" t="s">
        <v>57</v>
      </c>
      <c r="Q21" s="16" t="s">
        <v>58</v>
      </c>
      <c r="R21" s="16" t="s">
        <v>97</v>
      </c>
      <c r="S21" s="16" t="s">
        <v>141</v>
      </c>
      <c r="T21" s="16"/>
      <c r="U21" s="16"/>
      <c r="V21" s="26"/>
      <c r="W21" s="16"/>
      <c r="X21" s="17"/>
      <c r="Y21" s="17"/>
      <c r="AA21" s="16"/>
      <c r="AB21" s="16"/>
      <c r="AC21" s="16"/>
      <c r="AD21" s="16"/>
      <c r="AE21" s="16"/>
      <c r="AF21" s="16"/>
      <c r="AG21" s="16"/>
      <c r="AH21" s="19"/>
      <c r="AI21" s="16"/>
      <c r="AJ21" s="16"/>
      <c r="AK21" s="13" t="s">
        <v>540</v>
      </c>
      <c r="AL21" s="26" t="s">
        <v>531</v>
      </c>
    </row>
    <row r="22" spans="2:38" ht="72.5" x14ac:dyDescent="0.35">
      <c r="B22" s="14">
        <f t="shared" si="1"/>
        <v>17</v>
      </c>
      <c r="C22" s="15">
        <v>46275</v>
      </c>
      <c r="D22" s="16" t="s">
        <v>153</v>
      </c>
      <c r="E22" s="16" t="s">
        <v>154</v>
      </c>
      <c r="F22" s="16" t="s">
        <v>160</v>
      </c>
      <c r="G22" s="16" t="s">
        <v>161</v>
      </c>
      <c r="H22" s="16" t="s">
        <v>135</v>
      </c>
      <c r="I22" s="16" t="s">
        <v>162</v>
      </c>
      <c r="J22" s="16" t="s">
        <v>559</v>
      </c>
      <c r="K22" s="16" t="s">
        <v>163</v>
      </c>
      <c r="L22" s="16" t="s">
        <v>164</v>
      </c>
      <c r="M22" s="16">
        <v>0</v>
      </c>
      <c r="N22" s="16" t="s">
        <v>55</v>
      </c>
      <c r="O22" s="16" t="s">
        <v>56</v>
      </c>
      <c r="P22" s="16" t="s">
        <v>86</v>
      </c>
      <c r="Q22" s="16" t="s">
        <v>58</v>
      </c>
      <c r="R22" s="16" t="s">
        <v>141</v>
      </c>
      <c r="S22" s="16" t="s">
        <v>141</v>
      </c>
      <c r="T22" s="16"/>
      <c r="U22" s="16"/>
      <c r="V22" s="26"/>
      <c r="W22" s="16"/>
      <c r="X22" s="17"/>
      <c r="Y22" s="17"/>
      <c r="Z22" s="18"/>
      <c r="AA22" s="16"/>
      <c r="AB22" s="16"/>
      <c r="AC22" s="16"/>
      <c r="AD22" s="16"/>
      <c r="AE22" s="16"/>
      <c r="AF22" s="16"/>
      <c r="AG22" s="18"/>
      <c r="AH22" s="19"/>
      <c r="AI22" s="16"/>
      <c r="AJ22" s="16"/>
      <c r="AK22" s="13" t="s">
        <v>540</v>
      </c>
      <c r="AL22" s="26" t="s">
        <v>532</v>
      </c>
    </row>
    <row r="23" spans="2:38" ht="72.5" x14ac:dyDescent="0.35">
      <c r="B23" s="14">
        <f t="shared" si="1"/>
        <v>18</v>
      </c>
      <c r="C23" s="15">
        <v>46275</v>
      </c>
      <c r="D23" s="16" t="s">
        <v>153</v>
      </c>
      <c r="E23" s="16" t="s">
        <v>154</v>
      </c>
      <c r="F23" s="16" t="s">
        <v>165</v>
      </c>
      <c r="G23" s="16" t="s">
        <v>166</v>
      </c>
      <c r="H23" s="16" t="s">
        <v>135</v>
      </c>
      <c r="I23" s="16" t="s">
        <v>167</v>
      </c>
      <c r="J23" s="16" t="s">
        <v>560</v>
      </c>
      <c r="K23" s="16" t="s">
        <v>168</v>
      </c>
      <c r="L23" s="16" t="s">
        <v>169</v>
      </c>
      <c r="M23" s="16">
        <v>0</v>
      </c>
      <c r="N23" s="16" t="s">
        <v>170</v>
      </c>
      <c r="O23" s="16" t="s">
        <v>56</v>
      </c>
      <c r="P23" s="16" t="s">
        <v>86</v>
      </c>
      <c r="Q23" s="16" t="s">
        <v>58</v>
      </c>
      <c r="R23" s="16" t="s">
        <v>141</v>
      </c>
      <c r="S23" s="16" t="s">
        <v>141</v>
      </c>
      <c r="T23" s="16"/>
      <c r="U23" s="16"/>
      <c r="V23" s="26"/>
      <c r="W23" s="16"/>
      <c r="X23" s="17"/>
      <c r="Y23" s="17"/>
      <c r="Z23" s="18"/>
      <c r="AA23" s="16"/>
      <c r="AB23" s="16"/>
      <c r="AC23" s="18"/>
      <c r="AD23" s="16"/>
      <c r="AE23" s="16"/>
      <c r="AF23" s="16"/>
      <c r="AG23" s="16"/>
      <c r="AH23" s="19"/>
      <c r="AI23" s="16"/>
      <c r="AJ23" s="16"/>
      <c r="AK23" s="13" t="s">
        <v>540</v>
      </c>
      <c r="AL23" s="26" t="s">
        <v>533</v>
      </c>
    </row>
    <row r="24" spans="2:38" ht="72.5" x14ac:dyDescent="0.35">
      <c r="B24" s="14">
        <f t="shared" si="1"/>
        <v>19</v>
      </c>
      <c r="C24" s="15">
        <v>46275</v>
      </c>
      <c r="D24" s="16" t="s">
        <v>153</v>
      </c>
      <c r="E24" s="16" t="s">
        <v>154</v>
      </c>
      <c r="F24" s="16" t="s">
        <v>171</v>
      </c>
      <c r="G24" s="16" t="s">
        <v>172</v>
      </c>
      <c r="H24" s="16" t="s">
        <v>173</v>
      </c>
      <c r="I24" s="16" t="s">
        <v>174</v>
      </c>
      <c r="J24" s="16" t="s">
        <v>561</v>
      </c>
      <c r="K24" s="16" t="s">
        <v>175</v>
      </c>
      <c r="L24" s="16" t="s">
        <v>176</v>
      </c>
      <c r="M24" s="16">
        <v>0</v>
      </c>
      <c r="N24" s="16" t="s">
        <v>170</v>
      </c>
      <c r="O24" s="16" t="s">
        <v>56</v>
      </c>
      <c r="P24" s="16" t="s">
        <v>86</v>
      </c>
      <c r="Q24" s="16" t="s">
        <v>58</v>
      </c>
      <c r="R24" s="16" t="s">
        <v>141</v>
      </c>
      <c r="S24" s="16" t="s">
        <v>97</v>
      </c>
      <c r="T24" s="16"/>
      <c r="U24" s="16"/>
      <c r="V24" s="26"/>
      <c r="W24" s="16"/>
      <c r="X24" s="17"/>
      <c r="Y24" s="17"/>
      <c r="Z24" s="18"/>
      <c r="AA24" s="16"/>
      <c r="AB24" s="16"/>
      <c r="AC24" s="16"/>
      <c r="AD24" s="16"/>
      <c r="AE24" s="16"/>
      <c r="AF24" s="18"/>
      <c r="AG24" s="16"/>
      <c r="AH24" s="19"/>
      <c r="AI24" s="16"/>
      <c r="AJ24" s="16"/>
      <c r="AK24" s="13" t="s">
        <v>540</v>
      </c>
      <c r="AL24" s="26" t="s">
        <v>534</v>
      </c>
    </row>
    <row r="25" spans="2:38" ht="72.5" x14ac:dyDescent="0.35">
      <c r="B25" s="14">
        <f t="shared" si="1"/>
        <v>20</v>
      </c>
      <c r="C25" s="15">
        <v>46275</v>
      </c>
      <c r="D25" s="16" t="s">
        <v>153</v>
      </c>
      <c r="E25" s="16" t="s">
        <v>154</v>
      </c>
      <c r="F25" s="16" t="s">
        <v>177</v>
      </c>
      <c r="G25" s="16" t="s">
        <v>178</v>
      </c>
      <c r="H25" s="16" t="s">
        <v>135</v>
      </c>
      <c r="I25" s="16" t="s">
        <v>179</v>
      </c>
      <c r="J25" s="16" t="s">
        <v>562</v>
      </c>
      <c r="K25" s="16" t="s">
        <v>180</v>
      </c>
      <c r="L25" s="16" t="s">
        <v>181</v>
      </c>
      <c r="M25" s="16">
        <v>0</v>
      </c>
      <c r="N25" s="16" t="s">
        <v>170</v>
      </c>
      <c r="O25" s="16" t="s">
        <v>56</v>
      </c>
      <c r="P25" s="16" t="s">
        <v>86</v>
      </c>
      <c r="Q25" s="16" t="s">
        <v>58</v>
      </c>
      <c r="R25" s="16" t="s">
        <v>141</v>
      </c>
      <c r="S25" s="16" t="s">
        <v>141</v>
      </c>
      <c r="T25" s="16"/>
      <c r="U25" s="16"/>
      <c r="V25" s="26"/>
      <c r="W25" s="16"/>
      <c r="X25" s="17"/>
      <c r="Y25" s="17"/>
      <c r="Z25" s="18"/>
      <c r="AA25" s="16"/>
      <c r="AB25" s="16"/>
      <c r="AC25" s="16"/>
      <c r="AD25" s="16"/>
      <c r="AE25" s="16"/>
      <c r="AF25" s="18"/>
      <c r="AG25" s="18"/>
      <c r="AH25" s="19"/>
      <c r="AI25" s="16"/>
      <c r="AJ25" s="16"/>
      <c r="AK25" s="13" t="s">
        <v>540</v>
      </c>
      <c r="AL25" s="26" t="s">
        <v>535</v>
      </c>
    </row>
    <row r="26" spans="2:38" ht="72.5" x14ac:dyDescent="0.35">
      <c r="B26" s="14">
        <f t="shared" si="1"/>
        <v>21</v>
      </c>
      <c r="C26" s="15">
        <v>46275</v>
      </c>
      <c r="D26" s="16" t="s">
        <v>153</v>
      </c>
      <c r="E26" s="16" t="s">
        <v>154</v>
      </c>
      <c r="F26" s="16" t="s">
        <v>182</v>
      </c>
      <c r="G26" s="16" t="s">
        <v>183</v>
      </c>
      <c r="H26" s="16" t="s">
        <v>184</v>
      </c>
      <c r="I26" s="16" t="s">
        <v>185</v>
      </c>
      <c r="J26" s="16" t="s">
        <v>563</v>
      </c>
      <c r="K26" s="16" t="s">
        <v>186</v>
      </c>
      <c r="L26" s="16" t="s">
        <v>187</v>
      </c>
      <c r="M26" s="16">
        <v>0</v>
      </c>
      <c r="N26" s="16" t="s">
        <v>170</v>
      </c>
      <c r="O26" s="16" t="s">
        <v>56</v>
      </c>
      <c r="P26" s="16" t="s">
        <v>86</v>
      </c>
      <c r="Q26" s="16" t="s">
        <v>58</v>
      </c>
      <c r="R26" s="16" t="s">
        <v>141</v>
      </c>
      <c r="S26" s="16" t="s">
        <v>97</v>
      </c>
      <c r="T26" s="16"/>
      <c r="U26" s="16"/>
      <c r="V26" s="26"/>
      <c r="W26" s="16"/>
      <c r="X26" s="17"/>
      <c r="Y26" s="17"/>
      <c r="Z26" s="18"/>
      <c r="AB26" s="16"/>
      <c r="AC26" s="16"/>
      <c r="AD26" s="16"/>
      <c r="AE26" s="18"/>
      <c r="AF26" s="23"/>
      <c r="AG26" s="16"/>
      <c r="AH26" s="19"/>
      <c r="AI26" s="16"/>
      <c r="AJ26" s="16"/>
      <c r="AK26" s="13" t="s">
        <v>540</v>
      </c>
      <c r="AL26" s="26" t="s">
        <v>536</v>
      </c>
    </row>
    <row r="27" spans="2:38" ht="72.5" x14ac:dyDescent="0.35">
      <c r="B27" s="14">
        <f t="shared" si="1"/>
        <v>22</v>
      </c>
      <c r="C27" s="15">
        <v>46275</v>
      </c>
      <c r="D27" s="16" t="s">
        <v>153</v>
      </c>
      <c r="E27" s="16" t="s">
        <v>154</v>
      </c>
      <c r="F27" s="16" t="s">
        <v>188</v>
      </c>
      <c r="G27" s="16" t="s">
        <v>189</v>
      </c>
      <c r="H27" s="16" t="s">
        <v>135</v>
      </c>
      <c r="I27" s="16" t="s">
        <v>190</v>
      </c>
      <c r="J27" s="16" t="s">
        <v>564</v>
      </c>
      <c r="K27" s="16" t="s">
        <v>191</v>
      </c>
      <c r="L27" s="16" t="s">
        <v>192</v>
      </c>
      <c r="M27" s="16">
        <v>0</v>
      </c>
      <c r="N27" s="16" t="s">
        <v>120</v>
      </c>
      <c r="O27" s="16" t="s">
        <v>56</v>
      </c>
      <c r="P27" s="16" t="s">
        <v>57</v>
      </c>
      <c r="Q27" s="16" t="s">
        <v>58</v>
      </c>
      <c r="R27" s="16" t="s">
        <v>97</v>
      </c>
      <c r="S27" s="16" t="s">
        <v>141</v>
      </c>
      <c r="T27" s="16"/>
      <c r="U27" s="16"/>
      <c r="V27" s="26"/>
      <c r="W27" s="16"/>
      <c r="X27" s="17"/>
      <c r="Y27" s="17"/>
      <c r="Z27" s="18"/>
      <c r="AA27" s="16"/>
      <c r="AB27" s="16"/>
      <c r="AC27" s="16"/>
      <c r="AD27" s="16"/>
      <c r="AE27" s="16"/>
      <c r="AF27" s="16"/>
      <c r="AG27" s="18"/>
      <c r="AH27" s="19"/>
      <c r="AI27" s="16"/>
      <c r="AJ27" s="16"/>
      <c r="AK27" s="13" t="s">
        <v>540</v>
      </c>
      <c r="AL27" s="26" t="s">
        <v>537</v>
      </c>
    </row>
    <row r="28" spans="2:38" ht="72.5" x14ac:dyDescent="0.35">
      <c r="B28" s="14">
        <f t="shared" si="1"/>
        <v>23</v>
      </c>
      <c r="C28" s="15">
        <v>46275</v>
      </c>
      <c r="D28" s="16" t="s">
        <v>153</v>
      </c>
      <c r="E28" s="16" t="s">
        <v>154</v>
      </c>
      <c r="F28" s="16" t="s">
        <v>193</v>
      </c>
      <c r="G28" s="16" t="s">
        <v>194</v>
      </c>
      <c r="H28" s="16" t="s">
        <v>173</v>
      </c>
      <c r="I28" s="16" t="s">
        <v>195</v>
      </c>
      <c r="J28" s="16" t="s">
        <v>565</v>
      </c>
      <c r="K28" s="16" t="s">
        <v>196</v>
      </c>
      <c r="L28" s="16" t="s">
        <v>197</v>
      </c>
      <c r="M28" s="16">
        <v>0</v>
      </c>
      <c r="N28" s="16" t="s">
        <v>147</v>
      </c>
      <c r="O28" s="16" t="s">
        <v>56</v>
      </c>
      <c r="P28" s="16" t="s">
        <v>86</v>
      </c>
      <c r="Q28" s="16" t="s">
        <v>58</v>
      </c>
      <c r="R28" s="16" t="s">
        <v>141</v>
      </c>
      <c r="S28" s="16" t="s">
        <v>198</v>
      </c>
      <c r="T28" s="16"/>
      <c r="U28" s="16"/>
      <c r="V28" s="26"/>
      <c r="W28" s="16"/>
      <c r="X28" s="17"/>
      <c r="Y28" s="17"/>
      <c r="Z28" s="18"/>
      <c r="AA28" s="16"/>
      <c r="AB28" s="16"/>
      <c r="AC28" s="16"/>
      <c r="AD28" s="16"/>
      <c r="AE28" s="16"/>
      <c r="AF28" s="16"/>
      <c r="AG28" s="18"/>
      <c r="AH28" s="19"/>
      <c r="AI28" s="16"/>
      <c r="AJ28" s="16"/>
      <c r="AK28" s="13" t="s">
        <v>541</v>
      </c>
      <c r="AL28" s="26" t="s">
        <v>538</v>
      </c>
    </row>
    <row r="29" spans="2:38" ht="58" x14ac:dyDescent="0.35">
      <c r="B29" s="14">
        <f t="shared" si="1"/>
        <v>24</v>
      </c>
      <c r="C29" s="15">
        <v>46275</v>
      </c>
      <c r="D29" s="16" t="s">
        <v>199</v>
      </c>
      <c r="E29" s="16" t="s">
        <v>200</v>
      </c>
      <c r="F29" s="16" t="s">
        <v>201</v>
      </c>
      <c r="G29" s="16" t="s">
        <v>202</v>
      </c>
      <c r="H29" s="16" t="s">
        <v>203</v>
      </c>
      <c r="I29" s="16" t="s">
        <v>204</v>
      </c>
      <c r="J29" s="16" t="s">
        <v>566</v>
      </c>
      <c r="K29" s="16" t="s">
        <v>205</v>
      </c>
      <c r="L29" s="16" t="s">
        <v>206</v>
      </c>
      <c r="M29" s="16">
        <v>0</v>
      </c>
      <c r="N29" s="16" t="s">
        <v>120</v>
      </c>
      <c r="O29" s="16" t="s">
        <v>56</v>
      </c>
      <c r="P29" s="16" t="s">
        <v>57</v>
      </c>
      <c r="Q29" s="16" t="s">
        <v>58</v>
      </c>
      <c r="R29" s="16" t="s">
        <v>97</v>
      </c>
      <c r="S29" s="16" t="s">
        <v>198</v>
      </c>
      <c r="T29" s="16"/>
      <c r="U29" s="16"/>
      <c r="V29" s="26"/>
      <c r="W29" s="16"/>
      <c r="X29" s="17"/>
      <c r="Y29" s="17"/>
      <c r="Z29" s="16"/>
      <c r="AA29" s="16"/>
      <c r="AB29" s="16"/>
      <c r="AC29" s="16"/>
      <c r="AD29" s="16"/>
      <c r="AE29" s="16"/>
      <c r="AF29" s="16"/>
      <c r="AG29" s="18"/>
      <c r="AH29" s="19"/>
      <c r="AI29" s="16"/>
      <c r="AJ29" s="16"/>
      <c r="AK29" s="13" t="s">
        <v>541</v>
      </c>
      <c r="AL29" s="26" t="s">
        <v>539</v>
      </c>
    </row>
    <row r="30" spans="2:38" ht="58" x14ac:dyDescent="0.35">
      <c r="B30" s="14">
        <f t="shared" si="1"/>
        <v>25</v>
      </c>
      <c r="C30" s="15">
        <v>46275</v>
      </c>
      <c r="D30" s="16" t="s">
        <v>199</v>
      </c>
      <c r="E30" s="16" t="s">
        <v>200</v>
      </c>
      <c r="F30" s="16" t="s">
        <v>207</v>
      </c>
      <c r="G30" s="16" t="s">
        <v>208</v>
      </c>
      <c r="H30" s="16" t="s">
        <v>209</v>
      </c>
      <c r="I30" s="16" t="s">
        <v>210</v>
      </c>
      <c r="J30" s="16" t="s">
        <v>567</v>
      </c>
      <c r="K30" s="16" t="s">
        <v>211</v>
      </c>
      <c r="L30" s="16" t="s">
        <v>212</v>
      </c>
      <c r="M30" s="16">
        <v>0</v>
      </c>
      <c r="N30" s="16" t="s">
        <v>120</v>
      </c>
      <c r="O30" s="16" t="s">
        <v>56</v>
      </c>
      <c r="P30" s="16" t="s">
        <v>57</v>
      </c>
      <c r="Q30" s="16" t="s">
        <v>58</v>
      </c>
      <c r="R30" s="16" t="s">
        <v>97</v>
      </c>
      <c r="S30" s="16" t="s">
        <v>97</v>
      </c>
      <c r="T30" s="16"/>
      <c r="U30" s="16"/>
      <c r="V30" s="26"/>
      <c r="W30" s="16"/>
      <c r="X30" s="17"/>
      <c r="Y30" s="17"/>
      <c r="Z30" s="16"/>
      <c r="AA30" s="16"/>
      <c r="AB30" s="16"/>
      <c r="AC30" s="16"/>
      <c r="AD30" s="16"/>
      <c r="AE30" s="16"/>
      <c r="AF30" s="16"/>
      <c r="AG30" s="16"/>
      <c r="AH30" s="19"/>
      <c r="AI30" s="16"/>
      <c r="AJ30" s="16"/>
      <c r="AK30" s="13" t="s">
        <v>541</v>
      </c>
      <c r="AL30" s="26" t="s">
        <v>528</v>
      </c>
    </row>
    <row r="31" spans="2:38" ht="58" x14ac:dyDescent="0.35">
      <c r="B31" s="14">
        <f t="shared" si="1"/>
        <v>26</v>
      </c>
      <c r="C31" s="15">
        <v>46275</v>
      </c>
      <c r="D31" s="16" t="s">
        <v>199</v>
      </c>
      <c r="E31" s="16" t="s">
        <v>200</v>
      </c>
      <c r="F31" s="16" t="s">
        <v>213</v>
      </c>
      <c r="G31" s="16" t="s">
        <v>214</v>
      </c>
      <c r="H31" s="16" t="s">
        <v>203</v>
      </c>
      <c r="I31" s="16" t="s">
        <v>215</v>
      </c>
      <c r="J31" s="16" t="s">
        <v>568</v>
      </c>
      <c r="K31" s="16" t="s">
        <v>216</v>
      </c>
      <c r="L31" s="16" t="s">
        <v>217</v>
      </c>
      <c r="M31" s="16">
        <v>0</v>
      </c>
      <c r="N31" s="16" t="s">
        <v>120</v>
      </c>
      <c r="O31" s="16" t="s">
        <v>56</v>
      </c>
      <c r="P31" s="16" t="s">
        <v>57</v>
      </c>
      <c r="Q31" s="16" t="s">
        <v>58</v>
      </c>
      <c r="R31" s="16" t="s">
        <v>97</v>
      </c>
      <c r="S31" s="16" t="s">
        <v>97</v>
      </c>
      <c r="T31" s="16"/>
      <c r="U31" s="16"/>
      <c r="V31" s="26"/>
      <c r="W31" s="16"/>
      <c r="X31" s="17"/>
      <c r="Y31" s="17"/>
      <c r="Z31" s="16"/>
      <c r="AA31" s="16"/>
      <c r="AB31" s="16"/>
      <c r="AC31" s="16"/>
      <c r="AD31" s="16"/>
      <c r="AE31" s="16"/>
      <c r="AF31" s="16"/>
      <c r="AG31" s="16"/>
      <c r="AH31" s="19"/>
      <c r="AI31" s="16"/>
      <c r="AJ31" s="16"/>
      <c r="AK31" s="13" t="s">
        <v>541</v>
      </c>
      <c r="AL31" s="26" t="s">
        <v>529</v>
      </c>
    </row>
    <row r="32" spans="2:38" ht="58" x14ac:dyDescent="0.35">
      <c r="B32" s="14">
        <f t="shared" si="1"/>
        <v>27</v>
      </c>
      <c r="C32" s="15">
        <v>46275</v>
      </c>
      <c r="D32" s="16" t="s">
        <v>199</v>
      </c>
      <c r="E32" s="16" t="s">
        <v>200</v>
      </c>
      <c r="F32" s="16" t="s">
        <v>218</v>
      </c>
      <c r="G32" s="16" t="s">
        <v>219</v>
      </c>
      <c r="H32" s="16" t="s">
        <v>209</v>
      </c>
      <c r="I32" s="16" t="s">
        <v>220</v>
      </c>
      <c r="J32" s="16" t="s">
        <v>569</v>
      </c>
      <c r="K32" s="16" t="s">
        <v>221</v>
      </c>
      <c r="L32" s="16" t="s">
        <v>222</v>
      </c>
      <c r="M32" s="16">
        <v>0</v>
      </c>
      <c r="N32" s="16" t="s">
        <v>76</v>
      </c>
      <c r="O32" s="16" t="s">
        <v>56</v>
      </c>
      <c r="P32" s="16" t="s">
        <v>57</v>
      </c>
      <c r="Q32" s="16" t="s">
        <v>58</v>
      </c>
      <c r="R32" s="16" t="s">
        <v>97</v>
      </c>
      <c r="S32" s="16" t="s">
        <v>97</v>
      </c>
      <c r="T32" s="16"/>
      <c r="U32" s="16"/>
      <c r="V32" s="26"/>
      <c r="W32" s="16"/>
      <c r="X32" s="17"/>
      <c r="Y32" s="17"/>
      <c r="Z32" s="16"/>
      <c r="AA32" s="16"/>
      <c r="AB32" s="16"/>
      <c r="AC32" s="16"/>
      <c r="AD32" s="16"/>
      <c r="AE32" s="16"/>
      <c r="AF32" s="16"/>
      <c r="AG32" s="16"/>
      <c r="AH32" s="19"/>
      <c r="AI32" s="16"/>
      <c r="AJ32" s="16"/>
      <c r="AK32" s="13" t="s">
        <v>541</v>
      </c>
      <c r="AL32" s="26" t="s">
        <v>530</v>
      </c>
    </row>
    <row r="33" spans="2:38" ht="58" x14ac:dyDescent="0.35">
      <c r="B33" s="14">
        <f t="shared" si="1"/>
        <v>28</v>
      </c>
      <c r="C33" s="15">
        <v>46275</v>
      </c>
      <c r="D33" s="16" t="s">
        <v>199</v>
      </c>
      <c r="E33" s="16" t="s">
        <v>200</v>
      </c>
      <c r="F33" s="16" t="s">
        <v>223</v>
      </c>
      <c r="G33" s="16" t="s">
        <v>224</v>
      </c>
      <c r="H33" s="16" t="s">
        <v>203</v>
      </c>
      <c r="I33" s="16" t="s">
        <v>225</v>
      </c>
      <c r="J33" s="16" t="s">
        <v>570</v>
      </c>
      <c r="K33" s="16" t="s">
        <v>226</v>
      </c>
      <c r="L33" s="16" t="s">
        <v>227</v>
      </c>
      <c r="M33" s="16">
        <v>0</v>
      </c>
      <c r="N33" s="16" t="s">
        <v>228</v>
      </c>
      <c r="O33" s="16" t="s">
        <v>56</v>
      </c>
      <c r="P33" s="16" t="s">
        <v>57</v>
      </c>
      <c r="Q33" s="16" t="s">
        <v>58</v>
      </c>
      <c r="R33" s="16" t="s">
        <v>97</v>
      </c>
      <c r="S33" s="16" t="s">
        <v>97</v>
      </c>
      <c r="T33" s="16"/>
      <c r="U33" s="16"/>
      <c r="V33" s="26"/>
      <c r="W33" s="16"/>
      <c r="X33" s="17"/>
      <c r="Y33" s="17"/>
      <c r="Z33" s="18"/>
      <c r="AA33" s="16"/>
      <c r="AB33" s="16"/>
      <c r="AC33" s="16"/>
      <c r="AD33" s="16"/>
      <c r="AE33" s="18"/>
      <c r="AF33" s="18"/>
      <c r="AG33" s="16"/>
      <c r="AH33" s="19"/>
      <c r="AI33" s="16"/>
      <c r="AJ33" s="16"/>
      <c r="AK33" s="13" t="s">
        <v>541</v>
      </c>
      <c r="AL33" s="26" t="s">
        <v>531</v>
      </c>
    </row>
    <row r="34" spans="2:38" ht="58" x14ac:dyDescent="0.35">
      <c r="B34" s="14">
        <f t="shared" si="1"/>
        <v>29</v>
      </c>
      <c r="C34" s="15">
        <v>46275</v>
      </c>
      <c r="D34" s="16" t="s">
        <v>199</v>
      </c>
      <c r="E34" s="16" t="s">
        <v>200</v>
      </c>
      <c r="F34" s="16" t="s">
        <v>229</v>
      </c>
      <c r="G34" s="16" t="s">
        <v>230</v>
      </c>
      <c r="H34" s="16" t="s">
        <v>203</v>
      </c>
      <c r="I34" s="16" t="s">
        <v>231</v>
      </c>
      <c r="J34" s="16" t="s">
        <v>571</v>
      </c>
      <c r="K34" s="16" t="s">
        <v>232</v>
      </c>
      <c r="L34" s="16" t="s">
        <v>233</v>
      </c>
      <c r="M34" s="16">
        <v>0</v>
      </c>
      <c r="N34" s="16" t="s">
        <v>76</v>
      </c>
      <c r="O34" s="16" t="s">
        <v>56</v>
      </c>
      <c r="P34" s="16" t="s">
        <v>57</v>
      </c>
      <c r="Q34" s="16" t="s">
        <v>58</v>
      </c>
      <c r="R34" s="16" t="s">
        <v>97</v>
      </c>
      <c r="S34" s="16" t="s">
        <v>97</v>
      </c>
      <c r="T34" s="16"/>
      <c r="U34" s="16"/>
      <c r="V34" s="26"/>
      <c r="W34" s="16"/>
      <c r="X34" s="17"/>
      <c r="Y34" s="17"/>
      <c r="Z34" s="18"/>
      <c r="AA34" s="16"/>
      <c r="AB34" s="16"/>
      <c r="AC34" s="16"/>
      <c r="AD34" s="16"/>
      <c r="AE34" s="16"/>
      <c r="AF34" s="16"/>
      <c r="AG34" s="18"/>
      <c r="AH34" s="19"/>
      <c r="AI34" s="16"/>
      <c r="AJ34" s="16"/>
      <c r="AK34" s="13" t="s">
        <v>541</v>
      </c>
      <c r="AL34" s="26" t="s">
        <v>532</v>
      </c>
    </row>
    <row r="35" spans="2:38" ht="58" x14ac:dyDescent="0.35">
      <c r="B35" s="14">
        <f t="shared" si="1"/>
        <v>30</v>
      </c>
      <c r="C35" s="15">
        <v>46275</v>
      </c>
      <c r="D35" s="16" t="s">
        <v>199</v>
      </c>
      <c r="E35" s="16" t="s">
        <v>200</v>
      </c>
      <c r="F35" s="16" t="s">
        <v>234</v>
      </c>
      <c r="G35" s="16" t="s">
        <v>235</v>
      </c>
      <c r="H35" s="16" t="s">
        <v>203</v>
      </c>
      <c r="I35" s="16" t="s">
        <v>236</v>
      </c>
      <c r="J35" s="16" t="s">
        <v>572</v>
      </c>
      <c r="K35" s="16" t="s">
        <v>237</v>
      </c>
      <c r="L35" s="16" t="s">
        <v>238</v>
      </c>
      <c r="M35" s="16">
        <v>0</v>
      </c>
      <c r="N35" s="16" t="s">
        <v>76</v>
      </c>
      <c r="O35" s="16" t="s">
        <v>56</v>
      </c>
      <c r="P35" s="16" t="s">
        <v>57</v>
      </c>
      <c r="Q35" s="16" t="s">
        <v>58</v>
      </c>
      <c r="R35" s="16" t="s">
        <v>97</v>
      </c>
      <c r="S35" s="16" t="s">
        <v>97</v>
      </c>
      <c r="T35" s="16"/>
      <c r="U35" s="16"/>
      <c r="V35" s="26"/>
      <c r="W35" s="16"/>
      <c r="X35" s="17"/>
      <c r="Y35" s="17"/>
      <c r="Z35" s="18"/>
      <c r="AA35" s="16"/>
      <c r="AB35" s="16"/>
      <c r="AC35" s="16"/>
      <c r="AD35" s="18"/>
      <c r="AE35" s="16"/>
      <c r="AF35" s="18"/>
      <c r="AG35" s="16"/>
      <c r="AH35" s="19"/>
      <c r="AI35" s="16"/>
      <c r="AJ35" s="16"/>
      <c r="AK35" s="13" t="s">
        <v>541</v>
      </c>
      <c r="AL35" s="26" t="s">
        <v>533</v>
      </c>
    </row>
    <row r="36" spans="2:38" ht="72.5" x14ac:dyDescent="0.35">
      <c r="B36" s="14">
        <f t="shared" si="1"/>
        <v>31</v>
      </c>
      <c r="C36" s="15">
        <v>46275</v>
      </c>
      <c r="D36" s="16" t="s">
        <v>239</v>
      </c>
      <c r="E36" s="16" t="s">
        <v>240</v>
      </c>
      <c r="F36" s="16" t="s">
        <v>241</v>
      </c>
      <c r="G36" s="16" t="s">
        <v>242</v>
      </c>
      <c r="H36" s="16" t="s">
        <v>243</v>
      </c>
      <c r="I36" s="16" t="s">
        <v>244</v>
      </c>
      <c r="J36" s="16" t="s">
        <v>573</v>
      </c>
      <c r="K36" s="16" t="s">
        <v>245</v>
      </c>
      <c r="L36" s="16" t="s">
        <v>246</v>
      </c>
      <c r="M36" s="16">
        <v>0</v>
      </c>
      <c r="N36" s="16" t="s">
        <v>76</v>
      </c>
      <c r="O36" s="16" t="s">
        <v>56</v>
      </c>
      <c r="P36" s="16" t="s">
        <v>57</v>
      </c>
      <c r="Q36" s="16" t="s">
        <v>58</v>
      </c>
      <c r="R36" s="16" t="s">
        <v>247</v>
      </c>
      <c r="S36" s="16" t="s">
        <v>97</v>
      </c>
      <c r="T36" s="16"/>
      <c r="U36" s="16"/>
      <c r="V36" s="26"/>
      <c r="W36" s="16"/>
      <c r="X36" s="17"/>
      <c r="Y36" s="17"/>
      <c r="Z36" s="16"/>
      <c r="AA36" s="16"/>
      <c r="AB36" s="16"/>
      <c r="AC36" s="16"/>
      <c r="AD36" s="16"/>
      <c r="AE36" s="16"/>
      <c r="AF36" s="16"/>
      <c r="AG36" s="16"/>
      <c r="AH36" s="19"/>
      <c r="AI36" s="16"/>
      <c r="AJ36" s="16"/>
      <c r="AK36" s="13" t="s">
        <v>541</v>
      </c>
      <c r="AL36" s="26" t="s">
        <v>534</v>
      </c>
    </row>
    <row r="37" spans="2:38" ht="72.5" x14ac:dyDescent="0.35">
      <c r="B37" s="14">
        <f t="shared" si="1"/>
        <v>32</v>
      </c>
      <c r="C37" s="15">
        <v>46275</v>
      </c>
      <c r="D37" s="16" t="s">
        <v>239</v>
      </c>
      <c r="E37" s="16" t="s">
        <v>240</v>
      </c>
      <c r="F37" s="16" t="s">
        <v>248</v>
      </c>
      <c r="G37" s="16" t="s">
        <v>249</v>
      </c>
      <c r="H37" s="16" t="s">
        <v>243</v>
      </c>
      <c r="I37" s="16" t="s">
        <v>250</v>
      </c>
      <c r="J37" s="16" t="s">
        <v>574</v>
      </c>
      <c r="K37" s="16" t="s">
        <v>251</v>
      </c>
      <c r="L37" s="16" t="s">
        <v>252</v>
      </c>
      <c r="M37" s="16">
        <v>0</v>
      </c>
      <c r="N37" s="16" t="s">
        <v>120</v>
      </c>
      <c r="O37" s="16" t="s">
        <v>56</v>
      </c>
      <c r="P37" s="16" t="s">
        <v>57</v>
      </c>
      <c r="Q37" s="16" t="s">
        <v>58</v>
      </c>
      <c r="R37" s="16" t="s">
        <v>247</v>
      </c>
      <c r="S37" s="16" t="s">
        <v>97</v>
      </c>
      <c r="T37" s="16"/>
      <c r="U37" s="16"/>
      <c r="V37" s="26"/>
      <c r="W37" s="16"/>
      <c r="X37" s="17"/>
      <c r="Y37" s="16"/>
      <c r="Z37" s="16"/>
      <c r="AA37" s="16"/>
      <c r="AB37" s="16"/>
      <c r="AC37" s="16"/>
      <c r="AD37" s="16"/>
      <c r="AE37" s="16"/>
      <c r="AF37" s="16"/>
      <c r="AG37" s="16"/>
      <c r="AH37" s="19"/>
      <c r="AI37" s="16"/>
      <c r="AJ37" s="16"/>
      <c r="AK37" s="13" t="s">
        <v>541</v>
      </c>
      <c r="AL37" s="26" t="s">
        <v>535</v>
      </c>
    </row>
    <row r="38" spans="2:38" ht="58" x14ac:dyDescent="0.35">
      <c r="B38" s="14">
        <f t="shared" si="1"/>
        <v>33</v>
      </c>
      <c r="C38" s="15">
        <v>46275</v>
      </c>
      <c r="D38" s="16" t="s">
        <v>239</v>
      </c>
      <c r="E38" s="16" t="s">
        <v>240</v>
      </c>
      <c r="F38" s="16" t="s">
        <v>253</v>
      </c>
      <c r="G38" s="16" t="s">
        <v>254</v>
      </c>
      <c r="H38" s="16" t="s">
        <v>243</v>
      </c>
      <c r="I38" s="16" t="s">
        <v>255</v>
      </c>
      <c r="J38" s="16" t="s">
        <v>575</v>
      </c>
      <c r="K38" s="16" t="s">
        <v>256</v>
      </c>
      <c r="L38" s="16" t="s">
        <v>257</v>
      </c>
      <c r="M38" s="16">
        <v>0</v>
      </c>
      <c r="N38" s="16" t="s">
        <v>228</v>
      </c>
      <c r="O38" s="16" t="s">
        <v>56</v>
      </c>
      <c r="P38" s="16" t="s">
        <v>57</v>
      </c>
      <c r="Q38" s="16" t="s">
        <v>58</v>
      </c>
      <c r="R38" s="16" t="s">
        <v>247</v>
      </c>
      <c r="S38" s="16" t="s">
        <v>97</v>
      </c>
      <c r="T38" s="16"/>
      <c r="U38" s="16"/>
      <c r="V38" s="26"/>
      <c r="W38" s="16"/>
      <c r="X38" s="17"/>
      <c r="Y38" s="17"/>
      <c r="Z38" s="18"/>
      <c r="AA38" s="16"/>
      <c r="AB38" s="16"/>
      <c r="AC38" s="16"/>
      <c r="AD38" s="16"/>
      <c r="AE38" s="16"/>
      <c r="AF38" s="16"/>
      <c r="AG38" s="18"/>
      <c r="AH38" s="19"/>
      <c r="AI38" s="16"/>
      <c r="AJ38" s="16"/>
      <c r="AK38" s="13" t="s">
        <v>541</v>
      </c>
      <c r="AL38" s="26" t="s">
        <v>536</v>
      </c>
    </row>
    <row r="39" spans="2:38" ht="72.5" x14ac:dyDescent="0.35">
      <c r="B39" s="14">
        <f t="shared" si="1"/>
        <v>34</v>
      </c>
      <c r="C39" s="15">
        <v>46275</v>
      </c>
      <c r="D39" s="16" t="s">
        <v>239</v>
      </c>
      <c r="E39" s="16" t="s">
        <v>240</v>
      </c>
      <c r="F39" s="16" t="s">
        <v>258</v>
      </c>
      <c r="G39" s="16" t="s">
        <v>259</v>
      </c>
      <c r="H39" s="16" t="s">
        <v>243</v>
      </c>
      <c r="I39" s="16" t="s">
        <v>260</v>
      </c>
      <c r="J39" s="16" t="s">
        <v>576</v>
      </c>
      <c r="K39" s="16" t="s">
        <v>261</v>
      </c>
      <c r="L39" s="16" t="s">
        <v>262</v>
      </c>
      <c r="M39" s="16">
        <v>0</v>
      </c>
      <c r="N39" s="16" t="s">
        <v>147</v>
      </c>
      <c r="O39" s="16" t="s">
        <v>56</v>
      </c>
      <c r="P39" s="16" t="s">
        <v>57</v>
      </c>
      <c r="Q39" s="16" t="s">
        <v>58</v>
      </c>
      <c r="R39" s="16" t="s">
        <v>247</v>
      </c>
      <c r="S39" s="16" t="s">
        <v>97</v>
      </c>
      <c r="T39" s="16"/>
      <c r="U39" s="16"/>
      <c r="V39" s="26"/>
      <c r="W39" s="16"/>
      <c r="X39" s="17"/>
      <c r="Y39" s="17"/>
      <c r="Z39" s="16"/>
      <c r="AA39" s="16"/>
      <c r="AB39" s="16"/>
      <c r="AC39" s="16"/>
      <c r="AD39" s="16"/>
      <c r="AE39" s="16"/>
      <c r="AF39" s="16"/>
      <c r="AG39" s="16"/>
      <c r="AH39" s="19"/>
      <c r="AI39" s="16"/>
      <c r="AJ39" s="16"/>
      <c r="AK39" s="13" t="s">
        <v>541</v>
      </c>
      <c r="AL39" s="26" t="s">
        <v>537</v>
      </c>
    </row>
    <row r="40" spans="2:38" ht="72.5" x14ac:dyDescent="0.35">
      <c r="B40" s="14">
        <f t="shared" si="1"/>
        <v>35</v>
      </c>
      <c r="C40" s="15">
        <v>46275</v>
      </c>
      <c r="D40" s="16" t="s">
        <v>263</v>
      </c>
      <c r="E40" s="16" t="s">
        <v>264</v>
      </c>
      <c r="F40" s="16" t="s">
        <v>265</v>
      </c>
      <c r="G40" s="16" t="s">
        <v>266</v>
      </c>
      <c r="H40" s="16" t="s">
        <v>267</v>
      </c>
      <c r="I40" s="16" t="s">
        <v>268</v>
      </c>
      <c r="J40" s="16" t="s">
        <v>577</v>
      </c>
      <c r="K40" s="16" t="s">
        <v>269</v>
      </c>
      <c r="L40" s="16" t="s">
        <v>270</v>
      </c>
      <c r="M40" s="16">
        <v>0</v>
      </c>
      <c r="N40" s="16" t="s">
        <v>170</v>
      </c>
      <c r="O40" s="16" t="s">
        <v>56</v>
      </c>
      <c r="P40" s="16" t="s">
        <v>86</v>
      </c>
      <c r="Q40" s="16" t="s">
        <v>58</v>
      </c>
      <c r="R40" s="16" t="s">
        <v>271</v>
      </c>
      <c r="S40" s="16" t="s">
        <v>97</v>
      </c>
      <c r="T40" s="16"/>
      <c r="U40" s="16"/>
      <c r="V40" s="26"/>
      <c r="W40" s="16"/>
      <c r="X40" s="17"/>
      <c r="Y40" s="17"/>
      <c r="Z40" s="18"/>
      <c r="AA40" s="16"/>
      <c r="AB40" s="16"/>
      <c r="AC40" s="16"/>
      <c r="AD40" s="16"/>
      <c r="AE40" s="16"/>
      <c r="AF40" s="18"/>
      <c r="AG40" s="16"/>
      <c r="AH40" s="19"/>
      <c r="AI40" s="16"/>
      <c r="AJ40" s="16"/>
      <c r="AK40" s="13" t="s">
        <v>541</v>
      </c>
      <c r="AL40" s="26" t="s">
        <v>538</v>
      </c>
    </row>
    <row r="41" spans="2:38" ht="72.5" x14ac:dyDescent="0.35">
      <c r="B41" s="14">
        <f t="shared" si="1"/>
        <v>36</v>
      </c>
      <c r="C41" s="15">
        <v>46275</v>
      </c>
      <c r="D41" s="16" t="s">
        <v>263</v>
      </c>
      <c r="E41" s="16" t="s">
        <v>264</v>
      </c>
      <c r="F41" s="16" t="s">
        <v>272</v>
      </c>
      <c r="G41" s="16" t="s">
        <v>273</v>
      </c>
      <c r="H41" s="16" t="s">
        <v>267</v>
      </c>
      <c r="I41" s="16" t="s">
        <v>274</v>
      </c>
      <c r="J41" s="16" t="s">
        <v>578</v>
      </c>
      <c r="K41" s="16" t="s">
        <v>275</v>
      </c>
      <c r="L41" s="16" t="s">
        <v>276</v>
      </c>
      <c r="M41" s="16">
        <v>0</v>
      </c>
      <c r="N41" s="16" t="s">
        <v>76</v>
      </c>
      <c r="O41" s="16" t="s">
        <v>56</v>
      </c>
      <c r="P41" s="16" t="s">
        <v>86</v>
      </c>
      <c r="Q41" s="16" t="s">
        <v>58</v>
      </c>
      <c r="R41" s="16" t="s">
        <v>271</v>
      </c>
      <c r="S41" s="16" t="s">
        <v>97</v>
      </c>
      <c r="T41" s="16"/>
      <c r="U41" s="16"/>
      <c r="V41" s="26"/>
      <c r="W41" s="16"/>
      <c r="X41" s="17"/>
      <c r="Y41" s="17"/>
      <c r="Z41" s="18"/>
      <c r="AA41" s="16"/>
      <c r="AB41" s="16"/>
      <c r="AC41" s="16"/>
      <c r="AD41" s="18"/>
      <c r="AE41" s="16"/>
      <c r="AF41" s="16"/>
      <c r="AG41" s="16"/>
      <c r="AH41" s="19"/>
      <c r="AI41" s="16"/>
      <c r="AJ41" s="16"/>
      <c r="AK41" s="13" t="s">
        <v>541</v>
      </c>
      <c r="AL41" s="26" t="s">
        <v>539</v>
      </c>
    </row>
    <row r="42" spans="2:38" ht="72.5" x14ac:dyDescent="0.35">
      <c r="B42" s="14">
        <f t="shared" si="1"/>
        <v>37</v>
      </c>
      <c r="C42" s="15">
        <v>46275</v>
      </c>
      <c r="D42" s="16" t="s">
        <v>263</v>
      </c>
      <c r="E42" s="16" t="s">
        <v>264</v>
      </c>
      <c r="F42" s="16" t="s">
        <v>277</v>
      </c>
      <c r="G42" s="16" t="s">
        <v>278</v>
      </c>
      <c r="H42" s="16" t="s">
        <v>267</v>
      </c>
      <c r="I42" s="16" t="s">
        <v>279</v>
      </c>
      <c r="J42" s="16" t="s">
        <v>579</v>
      </c>
      <c r="K42" s="16" t="s">
        <v>280</v>
      </c>
      <c r="L42" s="16" t="s">
        <v>281</v>
      </c>
      <c r="M42" s="16">
        <v>0</v>
      </c>
      <c r="N42" s="16" t="s">
        <v>76</v>
      </c>
      <c r="O42" s="16" t="s">
        <v>56</v>
      </c>
      <c r="P42" s="16" t="s">
        <v>86</v>
      </c>
      <c r="Q42" s="16" t="s">
        <v>58</v>
      </c>
      <c r="R42" s="16" t="s">
        <v>271</v>
      </c>
      <c r="S42" s="16" t="s">
        <v>271</v>
      </c>
      <c r="T42" s="16"/>
      <c r="U42" s="16"/>
      <c r="V42" s="26"/>
      <c r="W42" s="16"/>
      <c r="X42" s="17"/>
      <c r="Y42" s="17"/>
      <c r="Z42" s="16"/>
      <c r="AA42" s="16"/>
      <c r="AB42" s="16"/>
      <c r="AC42" s="16"/>
      <c r="AD42" s="16"/>
      <c r="AE42" s="16"/>
      <c r="AF42" s="16"/>
      <c r="AG42" s="18"/>
      <c r="AH42" s="19"/>
      <c r="AI42" s="16"/>
      <c r="AJ42" s="16"/>
      <c r="AK42" s="13" t="s">
        <v>541</v>
      </c>
      <c r="AL42" s="26" t="s">
        <v>528</v>
      </c>
    </row>
    <row r="43" spans="2:38" ht="72.5" x14ac:dyDescent="0.35">
      <c r="B43" s="14">
        <f t="shared" si="1"/>
        <v>38</v>
      </c>
      <c r="C43" s="15">
        <v>46275</v>
      </c>
      <c r="D43" s="16" t="s">
        <v>263</v>
      </c>
      <c r="E43" s="16" t="s">
        <v>264</v>
      </c>
      <c r="F43" s="16" t="s">
        <v>282</v>
      </c>
      <c r="G43" s="16" t="s">
        <v>283</v>
      </c>
      <c r="H43" s="16" t="s">
        <v>267</v>
      </c>
      <c r="I43" s="16" t="s">
        <v>284</v>
      </c>
      <c r="J43" s="16" t="s">
        <v>580</v>
      </c>
      <c r="K43" s="16" t="s">
        <v>285</v>
      </c>
      <c r="L43" s="16" t="s">
        <v>286</v>
      </c>
      <c r="M43" s="16">
        <v>0</v>
      </c>
      <c r="N43" s="16" t="s">
        <v>228</v>
      </c>
      <c r="O43" s="16" t="s">
        <v>56</v>
      </c>
      <c r="P43" s="16" t="s">
        <v>86</v>
      </c>
      <c r="Q43" s="16" t="s">
        <v>58</v>
      </c>
      <c r="R43" s="16" t="s">
        <v>271</v>
      </c>
      <c r="S43" s="16" t="s">
        <v>271</v>
      </c>
      <c r="T43" s="16"/>
      <c r="U43" s="16"/>
      <c r="V43" s="26"/>
      <c r="W43" s="16"/>
      <c r="X43" s="17"/>
      <c r="Y43" s="17"/>
      <c r="Z43" s="18"/>
      <c r="AA43" s="16"/>
      <c r="AB43" s="16"/>
      <c r="AC43" s="16"/>
      <c r="AD43" s="16"/>
      <c r="AE43" s="16"/>
      <c r="AF43" s="16"/>
      <c r="AG43" s="18"/>
      <c r="AH43" s="19"/>
      <c r="AI43" s="16"/>
      <c r="AJ43" s="16"/>
      <c r="AK43" s="13" t="s">
        <v>541</v>
      </c>
      <c r="AL43" s="26" t="s">
        <v>529</v>
      </c>
    </row>
    <row r="44" spans="2:38" ht="58" x14ac:dyDescent="0.35">
      <c r="B44" s="14">
        <f t="shared" si="1"/>
        <v>39</v>
      </c>
      <c r="C44" s="15">
        <v>46275</v>
      </c>
      <c r="D44" s="16" t="s">
        <v>287</v>
      </c>
      <c r="E44" s="16" t="s">
        <v>288</v>
      </c>
      <c r="F44" s="16" t="s">
        <v>289</v>
      </c>
      <c r="G44" s="16" t="s">
        <v>290</v>
      </c>
      <c r="H44" s="16" t="s">
        <v>291</v>
      </c>
      <c r="I44" s="16" t="s">
        <v>292</v>
      </c>
      <c r="J44" s="16" t="s">
        <v>581</v>
      </c>
      <c r="K44" s="16" t="s">
        <v>293</v>
      </c>
      <c r="L44" s="16" t="s">
        <v>294</v>
      </c>
      <c r="M44" s="16">
        <v>0</v>
      </c>
      <c r="N44" s="16" t="s">
        <v>120</v>
      </c>
      <c r="O44" s="16" t="s">
        <v>56</v>
      </c>
      <c r="P44" s="16" t="s">
        <v>57</v>
      </c>
      <c r="Q44" s="16" t="s">
        <v>58</v>
      </c>
      <c r="R44" s="16" t="s">
        <v>97</v>
      </c>
      <c r="S44" s="16" t="s">
        <v>271</v>
      </c>
      <c r="T44" s="16"/>
      <c r="U44" s="16"/>
      <c r="V44" s="26"/>
      <c r="W44" s="16"/>
      <c r="X44" s="17"/>
      <c r="Y44" s="17"/>
      <c r="Z44" s="16"/>
      <c r="AA44" s="16"/>
      <c r="AB44" s="16"/>
      <c r="AC44" s="16"/>
      <c r="AD44" s="16"/>
      <c r="AE44" s="16"/>
      <c r="AF44" s="16"/>
      <c r="AG44" s="16"/>
      <c r="AH44" s="19"/>
      <c r="AI44" s="16"/>
      <c r="AJ44" s="16"/>
      <c r="AK44" s="13" t="s">
        <v>541</v>
      </c>
      <c r="AL44" s="26" t="s">
        <v>530</v>
      </c>
    </row>
    <row r="45" spans="2:38" ht="58" x14ac:dyDescent="0.35">
      <c r="B45" s="14">
        <f t="shared" si="1"/>
        <v>40</v>
      </c>
      <c r="C45" s="15">
        <v>46275</v>
      </c>
      <c r="D45" s="16" t="s">
        <v>287</v>
      </c>
      <c r="E45" s="16" t="s">
        <v>288</v>
      </c>
      <c r="F45" s="16" t="s">
        <v>295</v>
      </c>
      <c r="G45" s="16" t="s">
        <v>296</v>
      </c>
      <c r="H45" s="16" t="s">
        <v>291</v>
      </c>
      <c r="I45" s="16" t="s">
        <v>297</v>
      </c>
      <c r="J45" s="16" t="s">
        <v>582</v>
      </c>
      <c r="K45" s="16" t="s">
        <v>298</v>
      </c>
      <c r="L45" s="16" t="s">
        <v>299</v>
      </c>
      <c r="M45" s="16">
        <v>0</v>
      </c>
      <c r="N45" s="16" t="s">
        <v>120</v>
      </c>
      <c r="O45" s="16" t="s">
        <v>56</v>
      </c>
      <c r="P45" s="16" t="s">
        <v>57</v>
      </c>
      <c r="Q45" s="16" t="s">
        <v>58</v>
      </c>
      <c r="R45" s="16" t="s">
        <v>97</v>
      </c>
      <c r="S45" s="16" t="s">
        <v>271</v>
      </c>
      <c r="T45" s="16"/>
      <c r="U45" s="16"/>
      <c r="V45" s="26"/>
      <c r="W45" s="16"/>
      <c r="X45" s="17"/>
      <c r="Y45" s="17"/>
      <c r="Z45" s="18"/>
      <c r="AA45" s="16"/>
      <c r="AB45" s="16"/>
      <c r="AC45" s="16"/>
      <c r="AD45" s="16"/>
      <c r="AE45" s="16"/>
      <c r="AF45" s="18"/>
      <c r="AG45" s="16"/>
      <c r="AH45" s="19"/>
      <c r="AI45" s="16"/>
      <c r="AJ45" s="16"/>
      <c r="AK45" s="13" t="s">
        <v>541</v>
      </c>
      <c r="AL45" s="26" t="s">
        <v>531</v>
      </c>
    </row>
    <row r="46" spans="2:38" ht="58" x14ac:dyDescent="0.35">
      <c r="B46" s="14">
        <f t="shared" si="1"/>
        <v>41</v>
      </c>
      <c r="C46" s="15">
        <v>46275</v>
      </c>
      <c r="D46" s="16" t="s">
        <v>287</v>
      </c>
      <c r="E46" s="16" t="s">
        <v>288</v>
      </c>
      <c r="F46" s="16" t="s">
        <v>300</v>
      </c>
      <c r="G46" s="16" t="s">
        <v>301</v>
      </c>
      <c r="H46" s="16" t="s">
        <v>291</v>
      </c>
      <c r="I46" s="16" t="s">
        <v>302</v>
      </c>
      <c r="J46" s="16" t="s">
        <v>583</v>
      </c>
      <c r="K46" s="16" t="s">
        <v>303</v>
      </c>
      <c r="L46" s="16" t="s">
        <v>304</v>
      </c>
      <c r="M46" s="16">
        <v>0</v>
      </c>
      <c r="N46" s="16" t="s">
        <v>55</v>
      </c>
      <c r="O46" s="16" t="s">
        <v>56</v>
      </c>
      <c r="P46" s="16" t="s">
        <v>57</v>
      </c>
      <c r="Q46" s="16" t="s">
        <v>58</v>
      </c>
      <c r="R46" s="16" t="s">
        <v>97</v>
      </c>
      <c r="S46" s="16" t="s">
        <v>97</v>
      </c>
      <c r="T46" s="16"/>
      <c r="U46" s="16"/>
      <c r="V46" s="26"/>
      <c r="W46" s="16"/>
      <c r="X46" s="17"/>
      <c r="Y46" s="17"/>
      <c r="Z46" s="18"/>
      <c r="AA46" s="16"/>
      <c r="AB46" s="16"/>
      <c r="AC46" s="16"/>
      <c r="AD46" s="16"/>
      <c r="AE46" s="16"/>
      <c r="AF46" s="16"/>
      <c r="AG46" s="18"/>
      <c r="AH46" s="19"/>
      <c r="AI46" s="16"/>
      <c r="AJ46" s="16"/>
      <c r="AK46" s="13" t="s">
        <v>541</v>
      </c>
      <c r="AL46" s="26" t="s">
        <v>532</v>
      </c>
    </row>
    <row r="47" spans="2:38" ht="72.5" x14ac:dyDescent="0.35">
      <c r="B47" s="24">
        <f t="shared" si="1"/>
        <v>42</v>
      </c>
      <c r="C47" s="25">
        <v>46275</v>
      </c>
      <c r="D47" s="16" t="s">
        <v>305</v>
      </c>
      <c r="E47" s="16" t="s">
        <v>306</v>
      </c>
      <c r="F47" s="16" t="s">
        <v>307</v>
      </c>
      <c r="G47" s="16" t="s">
        <v>308</v>
      </c>
      <c r="H47" s="16" t="s">
        <v>116</v>
      </c>
      <c r="I47" s="16" t="s">
        <v>309</v>
      </c>
      <c r="J47" s="16" t="s">
        <v>584</v>
      </c>
      <c r="K47" s="16" t="s">
        <v>310</v>
      </c>
      <c r="L47" s="16" t="s">
        <v>311</v>
      </c>
      <c r="M47" s="16">
        <v>0</v>
      </c>
      <c r="N47" s="16" t="s">
        <v>76</v>
      </c>
      <c r="O47" s="16" t="s">
        <v>56</v>
      </c>
      <c r="P47" s="16" t="s">
        <v>57</v>
      </c>
      <c r="Q47" s="16" t="s">
        <v>58</v>
      </c>
      <c r="R47" s="16" t="s">
        <v>97</v>
      </c>
      <c r="S47" s="16" t="s">
        <v>97</v>
      </c>
      <c r="T47" s="16"/>
      <c r="U47" s="16"/>
      <c r="V47" s="26"/>
      <c r="W47" s="16"/>
      <c r="X47" s="17"/>
      <c r="Y47" s="17"/>
      <c r="Z47" s="18"/>
      <c r="AA47" s="16"/>
      <c r="AB47" s="16"/>
      <c r="AC47" s="16"/>
      <c r="AD47" s="16"/>
      <c r="AE47" s="16"/>
      <c r="AF47" s="16"/>
      <c r="AG47" s="18"/>
      <c r="AH47" s="19"/>
      <c r="AI47" s="16"/>
      <c r="AJ47" s="16"/>
      <c r="AK47" s="13" t="s">
        <v>541</v>
      </c>
      <c r="AL47" s="26" t="s">
        <v>533</v>
      </c>
    </row>
    <row r="48" spans="2:38" ht="72.5" x14ac:dyDescent="0.35">
      <c r="B48" s="24">
        <f t="shared" si="1"/>
        <v>43</v>
      </c>
      <c r="C48" s="25">
        <v>46275</v>
      </c>
      <c r="D48" s="16" t="s">
        <v>305</v>
      </c>
      <c r="E48" s="16" t="s">
        <v>306</v>
      </c>
      <c r="F48" s="16" t="s">
        <v>312</v>
      </c>
      <c r="G48" s="16" t="s">
        <v>313</v>
      </c>
      <c r="H48" s="16" t="s">
        <v>116</v>
      </c>
      <c r="I48" s="16" t="s">
        <v>314</v>
      </c>
      <c r="J48" s="16" t="s">
        <v>585</v>
      </c>
      <c r="K48" s="16" t="s">
        <v>315</v>
      </c>
      <c r="L48" s="16" t="s">
        <v>316</v>
      </c>
      <c r="M48" s="16">
        <v>0</v>
      </c>
      <c r="N48" s="16" t="s">
        <v>120</v>
      </c>
      <c r="O48" s="16" t="s">
        <v>56</v>
      </c>
      <c r="P48" s="16" t="s">
        <v>57</v>
      </c>
      <c r="Q48" s="16" t="s">
        <v>58</v>
      </c>
      <c r="R48" s="16" t="s">
        <v>97</v>
      </c>
      <c r="S48" s="16" t="s">
        <v>97</v>
      </c>
      <c r="T48" s="16"/>
      <c r="U48" s="16"/>
      <c r="V48" s="26"/>
      <c r="W48" s="16"/>
      <c r="X48" s="17"/>
      <c r="Y48" s="17"/>
      <c r="Z48" s="18"/>
      <c r="AA48" s="16"/>
      <c r="AB48" s="16"/>
      <c r="AC48" s="16"/>
      <c r="AD48" s="16"/>
      <c r="AE48" s="16"/>
      <c r="AF48" s="16"/>
      <c r="AG48" s="18"/>
      <c r="AH48" s="19"/>
      <c r="AI48" s="16"/>
      <c r="AJ48" s="16"/>
      <c r="AK48" s="13" t="s">
        <v>541</v>
      </c>
      <c r="AL48" s="26" t="s">
        <v>534</v>
      </c>
    </row>
    <row r="49" spans="2:38" ht="72.5" x14ac:dyDescent="0.35">
      <c r="B49" s="24">
        <f t="shared" si="1"/>
        <v>44</v>
      </c>
      <c r="C49" s="25">
        <v>46275</v>
      </c>
      <c r="D49" s="16" t="s">
        <v>305</v>
      </c>
      <c r="E49" s="16" t="s">
        <v>306</v>
      </c>
      <c r="F49" s="16" t="s">
        <v>317</v>
      </c>
      <c r="G49" s="16" t="s">
        <v>318</v>
      </c>
      <c r="H49" s="16" t="s">
        <v>116</v>
      </c>
      <c r="I49" s="16" t="s">
        <v>319</v>
      </c>
      <c r="J49" s="16" t="s">
        <v>586</v>
      </c>
      <c r="K49" s="16" t="s">
        <v>320</v>
      </c>
      <c r="L49" s="16" t="s">
        <v>321</v>
      </c>
      <c r="M49" s="16">
        <v>0</v>
      </c>
      <c r="N49" s="16" t="s">
        <v>120</v>
      </c>
      <c r="O49" s="16" t="s">
        <v>56</v>
      </c>
      <c r="P49" s="16" t="s">
        <v>57</v>
      </c>
      <c r="Q49" s="16" t="s">
        <v>58</v>
      </c>
      <c r="R49" s="16" t="s">
        <v>97</v>
      </c>
      <c r="S49" s="16" t="s">
        <v>97</v>
      </c>
      <c r="T49" s="16"/>
      <c r="U49" s="16"/>
      <c r="V49" s="26"/>
      <c r="W49" s="16"/>
      <c r="X49" s="17"/>
      <c r="Y49" s="17"/>
      <c r="Z49" s="18"/>
      <c r="AA49" s="16"/>
      <c r="AB49" s="16"/>
      <c r="AC49" s="16"/>
      <c r="AD49" s="16"/>
      <c r="AE49" s="16"/>
      <c r="AF49" s="16"/>
      <c r="AG49" s="18"/>
      <c r="AH49" s="19"/>
      <c r="AI49" s="16"/>
      <c r="AJ49" s="16"/>
      <c r="AK49" s="13" t="s">
        <v>541</v>
      </c>
      <c r="AL49" s="26" t="s">
        <v>535</v>
      </c>
    </row>
    <row r="50" spans="2:38" ht="72.5" x14ac:dyDescent="0.35">
      <c r="B50" s="24">
        <f t="shared" si="1"/>
        <v>45</v>
      </c>
      <c r="C50" s="25">
        <v>46275</v>
      </c>
      <c r="D50" s="16" t="s">
        <v>305</v>
      </c>
      <c r="E50" s="16" t="s">
        <v>306</v>
      </c>
      <c r="F50" s="16" t="s">
        <v>322</v>
      </c>
      <c r="G50" s="16" t="s">
        <v>323</v>
      </c>
      <c r="H50" s="16" t="s">
        <v>116</v>
      </c>
      <c r="I50" s="16" t="s">
        <v>324</v>
      </c>
      <c r="J50" s="16" t="s">
        <v>587</v>
      </c>
      <c r="K50" s="16" t="s">
        <v>325</v>
      </c>
      <c r="L50" s="16" t="s">
        <v>326</v>
      </c>
      <c r="M50" s="16">
        <v>0</v>
      </c>
      <c r="N50" s="16" t="s">
        <v>170</v>
      </c>
      <c r="O50" s="16" t="s">
        <v>56</v>
      </c>
      <c r="P50" s="16" t="s">
        <v>57</v>
      </c>
      <c r="Q50" s="16" t="s">
        <v>58</v>
      </c>
      <c r="R50" s="16" t="s">
        <v>97</v>
      </c>
      <c r="S50" s="16" t="s">
        <v>97</v>
      </c>
      <c r="T50" s="16"/>
      <c r="U50" s="16"/>
      <c r="V50" s="26"/>
      <c r="W50" s="16"/>
      <c r="X50" s="17"/>
      <c r="Y50" s="17"/>
      <c r="Z50" s="18"/>
      <c r="AA50" s="16"/>
      <c r="AB50" s="16"/>
      <c r="AC50" s="16"/>
      <c r="AD50" s="16"/>
      <c r="AE50" s="16"/>
      <c r="AF50" s="16"/>
      <c r="AG50" s="18"/>
      <c r="AH50" s="19"/>
      <c r="AI50" s="16"/>
      <c r="AJ50" s="16"/>
      <c r="AK50" s="13" t="s">
        <v>542</v>
      </c>
      <c r="AL50" s="26" t="s">
        <v>536</v>
      </c>
    </row>
    <row r="51" spans="2:38" ht="72.5" x14ac:dyDescent="0.35">
      <c r="B51" s="24">
        <f t="shared" si="1"/>
        <v>46</v>
      </c>
      <c r="C51" s="25">
        <v>46275</v>
      </c>
      <c r="D51" s="16" t="s">
        <v>327</v>
      </c>
      <c r="E51" s="16" t="s">
        <v>328</v>
      </c>
      <c r="F51" s="16" t="s">
        <v>329</v>
      </c>
      <c r="G51" s="16" t="s">
        <v>330</v>
      </c>
      <c r="H51" s="16" t="s">
        <v>331</v>
      </c>
      <c r="I51" s="16" t="s">
        <v>332</v>
      </c>
      <c r="J51" s="16" t="s">
        <v>588</v>
      </c>
      <c r="K51" s="16" t="s">
        <v>333</v>
      </c>
      <c r="L51" s="16" t="s">
        <v>334</v>
      </c>
      <c r="M51" s="16">
        <v>0</v>
      </c>
      <c r="N51" s="16" t="s">
        <v>335</v>
      </c>
      <c r="O51" s="16" t="s">
        <v>56</v>
      </c>
      <c r="P51" s="16" t="s">
        <v>57</v>
      </c>
      <c r="Q51" s="16" t="s">
        <v>58</v>
      </c>
      <c r="R51" s="16" t="s">
        <v>336</v>
      </c>
      <c r="S51" s="16" t="s">
        <v>97</v>
      </c>
      <c r="T51" s="16"/>
      <c r="U51" s="16"/>
      <c r="V51" s="26"/>
      <c r="W51" s="16"/>
      <c r="X51" s="17"/>
      <c r="Y51" s="17"/>
      <c r="Z51" s="18"/>
      <c r="AA51" s="16"/>
      <c r="AB51" s="16"/>
      <c r="AC51" s="16"/>
      <c r="AD51" s="16"/>
      <c r="AE51" s="16"/>
      <c r="AF51" s="16"/>
      <c r="AG51" s="18"/>
      <c r="AH51" s="19"/>
      <c r="AI51" s="16"/>
      <c r="AJ51" s="16"/>
      <c r="AK51" s="13" t="s">
        <v>542</v>
      </c>
      <c r="AL51" s="26" t="s">
        <v>537</v>
      </c>
    </row>
    <row r="52" spans="2:38" ht="72.5" x14ac:dyDescent="0.35">
      <c r="B52" s="24">
        <f t="shared" si="1"/>
        <v>47</v>
      </c>
      <c r="C52" s="25">
        <v>46275</v>
      </c>
      <c r="D52" s="16" t="s">
        <v>327</v>
      </c>
      <c r="E52" s="16" t="s">
        <v>328</v>
      </c>
      <c r="F52" s="16" t="s">
        <v>337</v>
      </c>
      <c r="G52" s="16" t="s">
        <v>338</v>
      </c>
      <c r="H52" s="16" t="s">
        <v>331</v>
      </c>
      <c r="I52" s="16" t="s">
        <v>339</v>
      </c>
      <c r="J52" s="16" t="s">
        <v>589</v>
      </c>
      <c r="K52" s="16" t="s">
        <v>340</v>
      </c>
      <c r="L52" s="16" t="s">
        <v>341</v>
      </c>
      <c r="M52" s="16">
        <v>0</v>
      </c>
      <c r="N52" s="16" t="s">
        <v>120</v>
      </c>
      <c r="O52" s="16" t="s">
        <v>56</v>
      </c>
      <c r="P52" s="16" t="s">
        <v>57</v>
      </c>
      <c r="Q52" s="16" t="s">
        <v>58</v>
      </c>
      <c r="R52" s="16" t="s">
        <v>336</v>
      </c>
      <c r="S52" s="16" t="s">
        <v>97</v>
      </c>
      <c r="T52" s="16"/>
      <c r="U52" s="16"/>
      <c r="V52" s="26"/>
      <c r="W52" s="16"/>
      <c r="X52" s="17"/>
      <c r="Y52" s="17"/>
      <c r="Z52" s="18"/>
      <c r="AA52" s="16"/>
      <c r="AB52" s="16"/>
      <c r="AC52" s="16"/>
      <c r="AD52" s="16"/>
      <c r="AE52" s="16"/>
      <c r="AF52" s="16"/>
      <c r="AG52" s="18"/>
      <c r="AH52" s="19"/>
      <c r="AI52" s="16"/>
      <c r="AJ52" s="16"/>
      <c r="AK52" s="13" t="s">
        <v>542</v>
      </c>
      <c r="AL52" s="26" t="s">
        <v>538</v>
      </c>
    </row>
    <row r="53" spans="2:38" ht="72.5" x14ac:dyDescent="0.35">
      <c r="B53" s="24">
        <f t="shared" si="1"/>
        <v>48</v>
      </c>
      <c r="C53" s="25">
        <v>46275</v>
      </c>
      <c r="D53" s="16" t="s">
        <v>327</v>
      </c>
      <c r="E53" s="16" t="s">
        <v>328</v>
      </c>
      <c r="F53" s="16" t="s">
        <v>342</v>
      </c>
      <c r="G53" s="16" t="s">
        <v>343</v>
      </c>
      <c r="H53" s="16" t="s">
        <v>331</v>
      </c>
      <c r="I53" s="16" t="s">
        <v>344</v>
      </c>
      <c r="J53" s="16" t="s">
        <v>590</v>
      </c>
      <c r="K53" s="16" t="s">
        <v>345</v>
      </c>
      <c r="L53" s="16" t="s">
        <v>346</v>
      </c>
      <c r="M53" s="16">
        <v>0</v>
      </c>
      <c r="N53" s="16">
        <v>0</v>
      </c>
      <c r="O53" s="16" t="s">
        <v>347</v>
      </c>
      <c r="P53" s="16" t="s">
        <v>57</v>
      </c>
      <c r="Q53" s="16" t="s">
        <v>347</v>
      </c>
      <c r="R53" s="16" t="s">
        <v>336</v>
      </c>
      <c r="S53" s="16" t="s">
        <v>97</v>
      </c>
      <c r="T53" s="16"/>
      <c r="U53" s="16"/>
      <c r="V53" s="26"/>
      <c r="W53" s="16"/>
      <c r="X53" s="17"/>
      <c r="Y53" s="17"/>
      <c r="Z53" s="18"/>
      <c r="AA53" s="16"/>
      <c r="AB53" s="16"/>
      <c r="AC53" s="16"/>
      <c r="AD53" s="16"/>
      <c r="AE53" s="16"/>
      <c r="AF53" s="16"/>
      <c r="AG53" s="18"/>
      <c r="AH53" s="19"/>
      <c r="AI53" s="16"/>
      <c r="AJ53" s="16"/>
      <c r="AK53" s="13" t="s">
        <v>542</v>
      </c>
      <c r="AL53" s="26" t="s">
        <v>539</v>
      </c>
    </row>
    <row r="54" spans="2:38" ht="72.5" x14ac:dyDescent="0.35">
      <c r="B54" s="24">
        <f t="shared" si="1"/>
        <v>49</v>
      </c>
      <c r="C54" s="25">
        <v>46275</v>
      </c>
      <c r="D54" s="16" t="s">
        <v>327</v>
      </c>
      <c r="E54" s="16" t="s">
        <v>328</v>
      </c>
      <c r="F54" s="16" t="s">
        <v>348</v>
      </c>
      <c r="G54" s="16" t="s">
        <v>349</v>
      </c>
      <c r="H54" s="16" t="s">
        <v>331</v>
      </c>
      <c r="I54" s="16" t="s">
        <v>350</v>
      </c>
      <c r="J54" s="16" t="s">
        <v>591</v>
      </c>
      <c r="K54" s="16" t="s">
        <v>351</v>
      </c>
      <c r="L54" s="16" t="s">
        <v>352</v>
      </c>
      <c r="M54" s="16">
        <v>0</v>
      </c>
      <c r="N54" s="16">
        <v>0</v>
      </c>
      <c r="O54" s="16" t="s">
        <v>56</v>
      </c>
      <c r="P54" s="16" t="s">
        <v>57</v>
      </c>
      <c r="Q54" s="16" t="s">
        <v>58</v>
      </c>
      <c r="R54" s="16" t="s">
        <v>336</v>
      </c>
      <c r="S54" s="16" t="s">
        <v>97</v>
      </c>
      <c r="T54" s="16"/>
      <c r="U54" s="16"/>
      <c r="V54" s="26"/>
      <c r="W54" s="16"/>
      <c r="X54" s="17"/>
      <c r="Y54" s="17"/>
      <c r="Z54" s="18"/>
      <c r="AA54" s="16"/>
      <c r="AB54" s="16"/>
      <c r="AC54" s="16"/>
      <c r="AD54" s="16">
        <v>19</v>
      </c>
      <c r="AE54" s="16"/>
      <c r="AF54" s="16"/>
      <c r="AG54" s="18"/>
      <c r="AH54" s="19"/>
      <c r="AI54" s="16"/>
      <c r="AJ54" s="16"/>
      <c r="AK54" s="13" t="s">
        <v>542</v>
      </c>
      <c r="AL54" s="26" t="s">
        <v>528</v>
      </c>
    </row>
    <row r="55" spans="2:38" ht="72.5" x14ac:dyDescent="0.35">
      <c r="B55" s="24">
        <f t="shared" si="1"/>
        <v>50</v>
      </c>
      <c r="C55" s="25">
        <v>46275</v>
      </c>
      <c r="D55" s="16" t="s">
        <v>353</v>
      </c>
      <c r="E55" s="16" t="s">
        <v>354</v>
      </c>
      <c r="F55" s="16" t="s">
        <v>355</v>
      </c>
      <c r="G55" s="16" t="s">
        <v>356</v>
      </c>
      <c r="H55" s="16" t="s">
        <v>357</v>
      </c>
      <c r="I55" s="16" t="s">
        <v>358</v>
      </c>
      <c r="J55" s="16" t="s">
        <v>592</v>
      </c>
      <c r="K55" s="16" t="s">
        <v>359</v>
      </c>
      <c r="L55" s="16" t="s">
        <v>360</v>
      </c>
      <c r="M55" s="16">
        <v>0</v>
      </c>
      <c r="N55" s="16" t="s">
        <v>228</v>
      </c>
      <c r="O55" s="16" t="s">
        <v>56</v>
      </c>
      <c r="P55" s="16" t="s">
        <v>86</v>
      </c>
      <c r="Q55" s="16" t="s">
        <v>58</v>
      </c>
      <c r="R55" s="16" t="s">
        <v>141</v>
      </c>
      <c r="S55" s="16" t="s">
        <v>97</v>
      </c>
      <c r="T55" s="16"/>
      <c r="U55" s="16"/>
      <c r="V55" s="26"/>
      <c r="W55" s="16"/>
      <c r="X55" s="17"/>
      <c r="Y55" s="17"/>
      <c r="Z55" s="18"/>
      <c r="AA55" s="16"/>
      <c r="AB55" s="16"/>
      <c r="AC55" s="16"/>
      <c r="AD55" s="16"/>
      <c r="AE55" s="16"/>
      <c r="AF55" s="16"/>
      <c r="AG55" s="18"/>
      <c r="AH55" s="19"/>
      <c r="AI55" s="16"/>
      <c r="AJ55" s="16"/>
      <c r="AK55" s="13" t="s">
        <v>542</v>
      </c>
      <c r="AL55" s="26" t="s">
        <v>529</v>
      </c>
    </row>
    <row r="56" spans="2:38" ht="72.5" x14ac:dyDescent="0.35">
      <c r="B56" s="24">
        <f t="shared" si="1"/>
        <v>51</v>
      </c>
      <c r="C56" s="25">
        <v>46275</v>
      </c>
      <c r="D56" s="16" t="s">
        <v>353</v>
      </c>
      <c r="E56" s="16" t="s">
        <v>354</v>
      </c>
      <c r="F56" s="16" t="s">
        <v>361</v>
      </c>
      <c r="G56" s="16" t="s">
        <v>362</v>
      </c>
      <c r="H56" s="16" t="s">
        <v>363</v>
      </c>
      <c r="I56" s="16" t="s">
        <v>364</v>
      </c>
      <c r="J56" s="16" t="s">
        <v>593</v>
      </c>
      <c r="K56" s="16" t="s">
        <v>365</v>
      </c>
      <c r="L56" s="16" t="s">
        <v>366</v>
      </c>
      <c r="M56" s="16">
        <v>0</v>
      </c>
      <c r="N56" s="16" t="s">
        <v>367</v>
      </c>
      <c r="O56" s="16" t="s">
        <v>56</v>
      </c>
      <c r="P56" s="16" t="s">
        <v>57</v>
      </c>
      <c r="Q56" s="16" t="s">
        <v>58</v>
      </c>
      <c r="R56" s="16" t="s">
        <v>97</v>
      </c>
      <c r="S56" s="16" t="s">
        <v>97</v>
      </c>
      <c r="T56" s="16"/>
      <c r="U56" s="16"/>
      <c r="V56" s="26"/>
      <c r="W56" s="16"/>
      <c r="X56" s="17"/>
      <c r="Y56" s="17"/>
      <c r="Z56" s="18"/>
      <c r="AA56" s="16"/>
      <c r="AB56" s="16"/>
      <c r="AC56" s="16"/>
      <c r="AD56" s="16"/>
      <c r="AE56" s="16"/>
      <c r="AF56" s="16"/>
      <c r="AG56" s="18"/>
      <c r="AH56" s="19"/>
      <c r="AI56" s="16"/>
      <c r="AJ56" s="16"/>
      <c r="AK56" s="13" t="s">
        <v>542</v>
      </c>
      <c r="AL56" s="26" t="s">
        <v>530</v>
      </c>
    </row>
    <row r="57" spans="2:38" ht="72.5" x14ac:dyDescent="0.35">
      <c r="B57" s="24">
        <f t="shared" si="1"/>
        <v>52</v>
      </c>
      <c r="C57" s="25">
        <v>46275</v>
      </c>
      <c r="D57" s="16" t="s">
        <v>353</v>
      </c>
      <c r="E57" s="16" t="s">
        <v>354</v>
      </c>
      <c r="F57" s="16" t="s">
        <v>368</v>
      </c>
      <c r="G57" s="16" t="s">
        <v>369</v>
      </c>
      <c r="H57" s="16" t="s">
        <v>357</v>
      </c>
      <c r="I57" s="16" t="s">
        <v>370</v>
      </c>
      <c r="J57" s="16" t="s">
        <v>594</v>
      </c>
      <c r="K57" s="16" t="s">
        <v>371</v>
      </c>
      <c r="L57" s="16" t="s">
        <v>372</v>
      </c>
      <c r="M57" s="16">
        <v>0</v>
      </c>
      <c r="N57" s="16" t="s">
        <v>170</v>
      </c>
      <c r="O57" s="16" t="s">
        <v>56</v>
      </c>
      <c r="P57" s="16" t="s">
        <v>86</v>
      </c>
      <c r="Q57" s="16" t="s">
        <v>58</v>
      </c>
      <c r="R57" s="16" t="s">
        <v>141</v>
      </c>
      <c r="S57" s="16" t="s">
        <v>97</v>
      </c>
      <c r="T57" s="16"/>
      <c r="U57" s="16"/>
      <c r="V57" s="26"/>
      <c r="W57" s="16"/>
      <c r="X57" s="17"/>
      <c r="Y57" s="17"/>
      <c r="Z57" s="18"/>
      <c r="AA57" s="16"/>
      <c r="AB57" s="16"/>
      <c r="AC57" s="16"/>
      <c r="AD57" s="16"/>
      <c r="AE57" s="16"/>
      <c r="AF57" s="16"/>
      <c r="AG57" s="18"/>
      <c r="AH57" s="19"/>
      <c r="AI57" s="16"/>
      <c r="AJ57" s="16"/>
      <c r="AK57" s="13" t="s">
        <v>542</v>
      </c>
      <c r="AL57" s="26" t="s">
        <v>531</v>
      </c>
    </row>
    <row r="58" spans="2:38" ht="72.5" x14ac:dyDescent="0.35">
      <c r="B58" s="24">
        <f t="shared" si="1"/>
        <v>53</v>
      </c>
      <c r="C58" s="25">
        <v>46275</v>
      </c>
      <c r="D58" s="16" t="s">
        <v>353</v>
      </c>
      <c r="E58" s="16" t="s">
        <v>354</v>
      </c>
      <c r="F58" s="16" t="s">
        <v>373</v>
      </c>
      <c r="G58" s="16" t="s">
        <v>374</v>
      </c>
      <c r="H58" s="16" t="s">
        <v>357</v>
      </c>
      <c r="I58" s="16" t="s">
        <v>375</v>
      </c>
      <c r="J58" s="16" t="s">
        <v>595</v>
      </c>
      <c r="K58" s="16" t="s">
        <v>376</v>
      </c>
      <c r="L58" s="16" t="s">
        <v>377</v>
      </c>
      <c r="M58" s="16">
        <v>0</v>
      </c>
      <c r="N58" s="16" t="s">
        <v>378</v>
      </c>
      <c r="O58" s="16" t="s">
        <v>56</v>
      </c>
      <c r="P58" s="16" t="s">
        <v>57</v>
      </c>
      <c r="Q58" s="16" t="s">
        <v>58</v>
      </c>
      <c r="R58" s="16" t="s">
        <v>97</v>
      </c>
      <c r="S58" s="16" t="s">
        <v>141</v>
      </c>
      <c r="T58" s="16"/>
      <c r="U58" s="16"/>
      <c r="V58" s="26"/>
      <c r="W58" s="16"/>
      <c r="X58" s="17"/>
      <c r="Y58" s="17"/>
      <c r="Z58" s="18"/>
      <c r="AA58" s="16"/>
      <c r="AB58" s="16"/>
      <c r="AC58" s="16"/>
      <c r="AD58" s="16"/>
      <c r="AE58" s="16"/>
      <c r="AF58" s="16"/>
      <c r="AG58" s="18"/>
      <c r="AH58" s="19"/>
      <c r="AI58" s="16"/>
      <c r="AJ58" s="16"/>
      <c r="AK58" s="13" t="s">
        <v>542</v>
      </c>
      <c r="AL58" s="26" t="s">
        <v>532</v>
      </c>
    </row>
    <row r="59" spans="2:38" ht="72.5" x14ac:dyDescent="0.35">
      <c r="B59" s="24">
        <f t="shared" si="1"/>
        <v>54</v>
      </c>
      <c r="C59" s="25">
        <v>46275</v>
      </c>
      <c r="D59" s="16" t="s">
        <v>353</v>
      </c>
      <c r="E59" s="16" t="s">
        <v>354</v>
      </c>
      <c r="F59" s="16" t="s">
        <v>379</v>
      </c>
      <c r="G59" s="16" t="s">
        <v>380</v>
      </c>
      <c r="H59" s="16" t="s">
        <v>363</v>
      </c>
      <c r="I59" s="16" t="s">
        <v>381</v>
      </c>
      <c r="J59" s="16" t="s">
        <v>596</v>
      </c>
      <c r="K59" s="16" t="s">
        <v>382</v>
      </c>
      <c r="L59" s="16" t="s">
        <v>383</v>
      </c>
      <c r="M59" s="16">
        <v>0</v>
      </c>
      <c r="N59" s="16" t="s">
        <v>120</v>
      </c>
      <c r="O59" s="16" t="s">
        <v>56</v>
      </c>
      <c r="P59" s="16" t="s">
        <v>57</v>
      </c>
      <c r="Q59" s="16" t="s">
        <v>58</v>
      </c>
      <c r="R59" s="16" t="s">
        <v>97</v>
      </c>
      <c r="S59" s="16" t="s">
        <v>141</v>
      </c>
      <c r="T59" s="16"/>
      <c r="U59" s="16"/>
      <c r="V59" s="26"/>
      <c r="W59" s="16"/>
      <c r="X59" s="17"/>
      <c r="Y59" s="17"/>
      <c r="Z59" s="18"/>
      <c r="AA59" s="16"/>
      <c r="AB59" s="16"/>
      <c r="AC59" s="16"/>
      <c r="AD59" s="16"/>
      <c r="AE59" s="16"/>
      <c r="AF59" s="16"/>
      <c r="AG59" s="18"/>
      <c r="AH59" s="19"/>
      <c r="AI59" s="16"/>
      <c r="AJ59" s="16"/>
      <c r="AK59" s="13" t="s">
        <v>542</v>
      </c>
      <c r="AL59" s="26" t="s">
        <v>533</v>
      </c>
    </row>
    <row r="60" spans="2:38" ht="72.5" x14ac:dyDescent="0.35">
      <c r="B60" s="24">
        <f t="shared" si="1"/>
        <v>55</v>
      </c>
      <c r="C60" s="25">
        <v>46275</v>
      </c>
      <c r="D60" s="16" t="s">
        <v>353</v>
      </c>
      <c r="E60" s="16" t="s">
        <v>354</v>
      </c>
      <c r="F60" s="16" t="s">
        <v>384</v>
      </c>
      <c r="G60" s="16" t="s">
        <v>385</v>
      </c>
      <c r="H60" s="16" t="s">
        <v>363</v>
      </c>
      <c r="I60" s="16" t="s">
        <v>386</v>
      </c>
      <c r="J60" s="16" t="s">
        <v>597</v>
      </c>
      <c r="K60" s="16" t="s">
        <v>387</v>
      </c>
      <c r="L60" s="16" t="s">
        <v>388</v>
      </c>
      <c r="M60" s="16">
        <v>0</v>
      </c>
      <c r="N60" s="16" t="s">
        <v>389</v>
      </c>
      <c r="O60" s="16" t="s">
        <v>56</v>
      </c>
      <c r="P60" s="16" t="s">
        <v>86</v>
      </c>
      <c r="Q60" s="16" t="s">
        <v>58</v>
      </c>
      <c r="R60" s="16" t="s">
        <v>141</v>
      </c>
      <c r="S60" s="16" t="s">
        <v>97</v>
      </c>
      <c r="T60" s="16"/>
      <c r="U60" s="16"/>
      <c r="V60" s="26"/>
      <c r="W60" s="16"/>
      <c r="X60" s="17"/>
      <c r="Y60" s="17"/>
      <c r="Z60" s="18"/>
      <c r="AA60" s="16"/>
      <c r="AB60" s="16"/>
      <c r="AC60" s="16"/>
      <c r="AD60" s="16"/>
      <c r="AE60" s="16"/>
      <c r="AF60" s="16"/>
      <c r="AG60" s="18"/>
      <c r="AH60" s="19"/>
      <c r="AI60" s="16"/>
      <c r="AJ60" s="16"/>
      <c r="AK60" s="13" t="s">
        <v>542</v>
      </c>
      <c r="AL60" s="26" t="s">
        <v>534</v>
      </c>
    </row>
    <row r="61" spans="2:38" ht="72.5" x14ac:dyDescent="0.35">
      <c r="B61" s="24">
        <f t="shared" si="1"/>
        <v>56</v>
      </c>
      <c r="C61" s="25">
        <v>46275</v>
      </c>
      <c r="D61" s="16" t="s">
        <v>353</v>
      </c>
      <c r="E61" s="16" t="s">
        <v>354</v>
      </c>
      <c r="F61" s="16" t="s">
        <v>390</v>
      </c>
      <c r="G61" s="16" t="s">
        <v>391</v>
      </c>
      <c r="H61" s="16" t="s">
        <v>357</v>
      </c>
      <c r="I61" s="16" t="s">
        <v>392</v>
      </c>
      <c r="J61" s="16" t="s">
        <v>598</v>
      </c>
      <c r="K61" s="16" t="s">
        <v>393</v>
      </c>
      <c r="L61" s="16" t="s">
        <v>394</v>
      </c>
      <c r="M61" s="16">
        <v>0</v>
      </c>
      <c r="N61" s="16" t="s">
        <v>228</v>
      </c>
      <c r="O61" s="16" t="s">
        <v>56</v>
      </c>
      <c r="P61" s="16" t="s">
        <v>57</v>
      </c>
      <c r="Q61" s="16" t="s">
        <v>58</v>
      </c>
      <c r="R61" s="16" t="s">
        <v>97</v>
      </c>
      <c r="S61" s="16" t="s">
        <v>97</v>
      </c>
      <c r="T61" s="16"/>
      <c r="U61" s="16"/>
      <c r="V61" s="26"/>
      <c r="W61" s="16"/>
      <c r="X61" s="17"/>
      <c r="Y61" s="17"/>
      <c r="Z61" s="18"/>
      <c r="AA61" s="16"/>
      <c r="AB61" s="16"/>
      <c r="AC61" s="16"/>
      <c r="AD61" s="16"/>
      <c r="AE61" s="16"/>
      <c r="AF61" s="16"/>
      <c r="AG61" s="18"/>
      <c r="AH61" s="19"/>
      <c r="AI61" s="16"/>
      <c r="AJ61" s="16"/>
      <c r="AK61" s="13" t="s">
        <v>542</v>
      </c>
      <c r="AL61" s="26" t="s">
        <v>535</v>
      </c>
    </row>
    <row r="62" spans="2:38" ht="72.5" x14ac:dyDescent="0.35">
      <c r="B62" s="24">
        <f t="shared" si="1"/>
        <v>57</v>
      </c>
      <c r="C62" s="25">
        <v>46275</v>
      </c>
      <c r="D62" s="16" t="s">
        <v>353</v>
      </c>
      <c r="E62" s="16" t="s">
        <v>354</v>
      </c>
      <c r="F62" s="16" t="s">
        <v>395</v>
      </c>
      <c r="G62" s="16" t="s">
        <v>396</v>
      </c>
      <c r="H62" s="16" t="s">
        <v>357</v>
      </c>
      <c r="I62" s="16" t="s">
        <v>397</v>
      </c>
      <c r="J62" s="16" t="s">
        <v>599</v>
      </c>
      <c r="K62" s="16" t="s">
        <v>398</v>
      </c>
      <c r="L62" s="16" t="s">
        <v>399</v>
      </c>
      <c r="M62" s="16">
        <v>0</v>
      </c>
      <c r="N62" s="16" t="s">
        <v>76</v>
      </c>
      <c r="O62" s="16" t="s">
        <v>56</v>
      </c>
      <c r="P62" s="16" t="s">
        <v>86</v>
      </c>
      <c r="Q62" s="16" t="s">
        <v>58</v>
      </c>
      <c r="R62" s="16" t="s">
        <v>141</v>
      </c>
      <c r="S62" s="16" t="s">
        <v>97</v>
      </c>
      <c r="T62" s="16"/>
      <c r="U62" s="16"/>
      <c r="V62" s="26"/>
      <c r="W62" s="16"/>
      <c r="X62" s="17"/>
      <c r="Y62" s="17"/>
      <c r="Z62" s="18"/>
      <c r="AA62" s="16"/>
      <c r="AB62" s="16"/>
      <c r="AC62" s="16"/>
      <c r="AD62" s="16"/>
      <c r="AE62" s="16"/>
      <c r="AF62" s="16"/>
      <c r="AG62" s="18"/>
      <c r="AH62" s="19"/>
      <c r="AI62" s="16"/>
      <c r="AJ62" s="16"/>
      <c r="AK62" s="13" t="s">
        <v>542</v>
      </c>
      <c r="AL62" s="26" t="s">
        <v>536</v>
      </c>
    </row>
    <row r="63" spans="2:38" ht="72.5" x14ac:dyDescent="0.35">
      <c r="B63" s="24">
        <f t="shared" si="1"/>
        <v>58</v>
      </c>
      <c r="C63" s="25">
        <v>46275</v>
      </c>
      <c r="D63" s="16" t="s">
        <v>400</v>
      </c>
      <c r="E63" s="16" t="s">
        <v>401</v>
      </c>
      <c r="F63" s="16" t="s">
        <v>402</v>
      </c>
      <c r="G63" s="16" t="s">
        <v>403</v>
      </c>
      <c r="H63" s="16" t="s">
        <v>357</v>
      </c>
      <c r="I63" s="16" t="s">
        <v>404</v>
      </c>
      <c r="J63" s="16" t="s">
        <v>600</v>
      </c>
      <c r="K63" s="16" t="s">
        <v>405</v>
      </c>
      <c r="L63" s="16" t="s">
        <v>406</v>
      </c>
      <c r="M63" s="16">
        <v>0</v>
      </c>
      <c r="N63" s="16" t="s">
        <v>170</v>
      </c>
      <c r="O63" s="16" t="s">
        <v>56</v>
      </c>
      <c r="P63" s="16" t="s">
        <v>57</v>
      </c>
      <c r="Q63" s="16" t="s">
        <v>58</v>
      </c>
      <c r="R63" s="16" t="s">
        <v>97</v>
      </c>
      <c r="S63" s="16" t="s">
        <v>97</v>
      </c>
      <c r="T63" s="16"/>
      <c r="U63" s="16"/>
      <c r="V63" s="26"/>
      <c r="W63" s="16"/>
      <c r="X63" s="17"/>
      <c r="Y63" s="17"/>
      <c r="Z63" s="18"/>
      <c r="AA63" s="16"/>
      <c r="AB63" s="16"/>
      <c r="AC63" s="16"/>
      <c r="AD63" s="16"/>
      <c r="AE63" s="16"/>
      <c r="AF63" s="16"/>
      <c r="AG63" s="18"/>
      <c r="AH63" s="19"/>
      <c r="AI63" s="16"/>
      <c r="AJ63" s="16"/>
      <c r="AK63" s="13" t="s">
        <v>542</v>
      </c>
      <c r="AL63" s="26" t="s">
        <v>537</v>
      </c>
    </row>
    <row r="64" spans="2:38" ht="72.5" x14ac:dyDescent="0.35">
      <c r="B64" s="24">
        <f t="shared" si="1"/>
        <v>59</v>
      </c>
      <c r="C64" s="25">
        <v>46275</v>
      </c>
      <c r="D64" s="16" t="s">
        <v>400</v>
      </c>
      <c r="E64" s="16" t="s">
        <v>401</v>
      </c>
      <c r="F64" s="16" t="s">
        <v>407</v>
      </c>
      <c r="G64" s="16" t="s">
        <v>408</v>
      </c>
      <c r="H64" s="16" t="s">
        <v>409</v>
      </c>
      <c r="I64" s="16" t="s">
        <v>410</v>
      </c>
      <c r="J64" s="16" t="s">
        <v>601</v>
      </c>
      <c r="K64" s="16" t="s">
        <v>411</v>
      </c>
      <c r="L64" s="16" t="s">
        <v>412</v>
      </c>
      <c r="M64" s="16">
        <v>0</v>
      </c>
      <c r="N64" s="16" t="s">
        <v>120</v>
      </c>
      <c r="O64" s="16" t="s">
        <v>56</v>
      </c>
      <c r="P64" s="16" t="s">
        <v>57</v>
      </c>
      <c r="Q64" s="16" t="s">
        <v>58</v>
      </c>
      <c r="R64" s="16" t="s">
        <v>97</v>
      </c>
      <c r="S64" s="16" t="s">
        <v>97</v>
      </c>
      <c r="T64" s="16"/>
      <c r="U64" s="16"/>
      <c r="V64" s="26"/>
      <c r="W64" s="16"/>
      <c r="X64" s="17"/>
      <c r="Y64" s="17"/>
      <c r="Z64" s="18"/>
      <c r="AA64" s="16"/>
      <c r="AB64" s="16"/>
      <c r="AC64" s="16"/>
      <c r="AD64" s="16"/>
      <c r="AE64" s="16"/>
      <c r="AF64" s="16"/>
      <c r="AG64" s="18"/>
      <c r="AH64" s="19"/>
      <c r="AI64" s="16"/>
      <c r="AJ64" s="16"/>
      <c r="AK64" s="13" t="s">
        <v>542</v>
      </c>
      <c r="AL64" s="26" t="s">
        <v>538</v>
      </c>
    </row>
    <row r="65" spans="2:38" ht="72.5" x14ac:dyDescent="0.35">
      <c r="B65" s="24">
        <f t="shared" si="1"/>
        <v>60</v>
      </c>
      <c r="C65" s="25">
        <v>46275</v>
      </c>
      <c r="D65" s="16" t="s">
        <v>400</v>
      </c>
      <c r="E65" s="16" t="s">
        <v>401</v>
      </c>
      <c r="F65" s="16" t="s">
        <v>413</v>
      </c>
      <c r="G65" s="16" t="s">
        <v>414</v>
      </c>
      <c r="H65" s="16" t="s">
        <v>357</v>
      </c>
      <c r="I65" s="16" t="s">
        <v>415</v>
      </c>
      <c r="J65" s="16" t="s">
        <v>602</v>
      </c>
      <c r="K65" s="16" t="s">
        <v>416</v>
      </c>
      <c r="L65" s="16" t="s">
        <v>417</v>
      </c>
      <c r="M65" s="16">
        <v>0</v>
      </c>
      <c r="N65" s="16" t="s">
        <v>170</v>
      </c>
      <c r="O65" s="16" t="s">
        <v>56</v>
      </c>
      <c r="P65" s="16" t="s">
        <v>57</v>
      </c>
      <c r="Q65" s="16" t="s">
        <v>58</v>
      </c>
      <c r="R65" s="16" t="s">
        <v>97</v>
      </c>
      <c r="S65" s="16" t="s">
        <v>97</v>
      </c>
      <c r="T65" s="16"/>
      <c r="U65" s="16"/>
      <c r="V65" s="26"/>
      <c r="W65" s="16"/>
      <c r="X65" s="17"/>
      <c r="Y65" s="17"/>
      <c r="Z65" s="18"/>
      <c r="AA65" s="16"/>
      <c r="AB65" s="16"/>
      <c r="AC65" s="16"/>
      <c r="AD65" s="16"/>
      <c r="AE65" s="16"/>
      <c r="AF65" s="16"/>
      <c r="AG65" s="18"/>
      <c r="AH65" s="19"/>
      <c r="AI65" s="16"/>
      <c r="AJ65" s="16"/>
      <c r="AK65" s="13" t="s">
        <v>542</v>
      </c>
      <c r="AL65" s="26" t="s">
        <v>539</v>
      </c>
    </row>
    <row r="66" spans="2:38" ht="72.5" x14ac:dyDescent="0.35">
      <c r="B66" s="24">
        <f t="shared" si="1"/>
        <v>61</v>
      </c>
      <c r="C66" s="25">
        <v>46275</v>
      </c>
      <c r="D66" s="16" t="s">
        <v>400</v>
      </c>
      <c r="E66" s="16" t="s">
        <v>401</v>
      </c>
      <c r="F66" s="16" t="s">
        <v>418</v>
      </c>
      <c r="G66" s="16" t="s">
        <v>419</v>
      </c>
      <c r="H66" s="16" t="s">
        <v>357</v>
      </c>
      <c r="I66" s="16" t="s">
        <v>420</v>
      </c>
      <c r="J66" s="16" t="s">
        <v>603</v>
      </c>
      <c r="K66" s="16" t="s">
        <v>421</v>
      </c>
      <c r="L66" s="16" t="s">
        <v>422</v>
      </c>
      <c r="M66" s="16">
        <v>0</v>
      </c>
      <c r="N66" s="16" t="s">
        <v>170</v>
      </c>
      <c r="O66" s="16" t="s">
        <v>56</v>
      </c>
      <c r="P66" s="16" t="s">
        <v>57</v>
      </c>
      <c r="Q66" s="16" t="s">
        <v>58</v>
      </c>
      <c r="R66" s="16" t="s">
        <v>97</v>
      </c>
      <c r="S66" s="16" t="s">
        <v>97</v>
      </c>
      <c r="T66" s="16"/>
      <c r="U66" s="16"/>
      <c r="V66" s="26"/>
      <c r="W66" s="16"/>
      <c r="X66" s="17"/>
      <c r="Y66" s="17"/>
      <c r="Z66" s="18"/>
      <c r="AA66" s="16"/>
      <c r="AB66" s="16"/>
      <c r="AC66" s="16"/>
      <c r="AD66" s="16"/>
      <c r="AE66" s="16"/>
      <c r="AF66" s="16"/>
      <c r="AG66" s="18"/>
      <c r="AH66" s="19"/>
      <c r="AI66" s="16"/>
      <c r="AJ66" s="16"/>
      <c r="AK66" s="13" t="s">
        <v>542</v>
      </c>
      <c r="AL66" s="26" t="s">
        <v>528</v>
      </c>
    </row>
    <row r="67" spans="2:38" ht="72.5" x14ac:dyDescent="0.35">
      <c r="B67" s="24">
        <f t="shared" si="1"/>
        <v>62</v>
      </c>
      <c r="C67" s="25">
        <v>46275</v>
      </c>
      <c r="D67" s="16" t="s">
        <v>400</v>
      </c>
      <c r="E67" s="16" t="s">
        <v>401</v>
      </c>
      <c r="F67" s="16" t="s">
        <v>423</v>
      </c>
      <c r="G67" s="16" t="s">
        <v>424</v>
      </c>
      <c r="H67" s="16" t="s">
        <v>409</v>
      </c>
      <c r="I67" s="16" t="s">
        <v>425</v>
      </c>
      <c r="J67" s="16" t="s">
        <v>604</v>
      </c>
      <c r="K67" s="16" t="s">
        <v>426</v>
      </c>
      <c r="L67" s="16" t="s">
        <v>427</v>
      </c>
      <c r="M67" s="16">
        <v>0</v>
      </c>
      <c r="N67" s="16" t="s">
        <v>120</v>
      </c>
      <c r="O67" s="16" t="s">
        <v>56</v>
      </c>
      <c r="P67" s="16" t="s">
        <v>57</v>
      </c>
      <c r="Q67" s="16" t="s">
        <v>58</v>
      </c>
      <c r="R67" s="16" t="s">
        <v>97</v>
      </c>
      <c r="S67" s="16" t="s">
        <v>97</v>
      </c>
      <c r="T67" s="16"/>
      <c r="U67" s="16"/>
      <c r="V67" s="26"/>
      <c r="W67" s="16"/>
      <c r="X67" s="17"/>
      <c r="Y67" s="17"/>
      <c r="Z67" s="18"/>
      <c r="AA67" s="16"/>
      <c r="AB67" s="16"/>
      <c r="AC67" s="16"/>
      <c r="AD67" s="16"/>
      <c r="AE67" s="16"/>
      <c r="AF67" s="16"/>
      <c r="AG67" s="18"/>
      <c r="AH67" s="19"/>
      <c r="AI67" s="16"/>
      <c r="AJ67" s="16"/>
      <c r="AK67" s="13" t="s">
        <v>542</v>
      </c>
      <c r="AL67" s="26" t="s">
        <v>529</v>
      </c>
    </row>
    <row r="68" spans="2:38" ht="72.5" x14ac:dyDescent="0.35">
      <c r="B68" s="24">
        <f t="shared" si="1"/>
        <v>63</v>
      </c>
      <c r="C68" s="25">
        <v>46275</v>
      </c>
      <c r="D68" s="16" t="s">
        <v>428</v>
      </c>
      <c r="E68" s="16" t="s">
        <v>429</v>
      </c>
      <c r="F68" s="16" t="s">
        <v>430</v>
      </c>
      <c r="G68" s="16" t="s">
        <v>431</v>
      </c>
      <c r="H68" s="16" t="s">
        <v>432</v>
      </c>
      <c r="I68" s="16" t="s">
        <v>433</v>
      </c>
      <c r="J68" s="16" t="s">
        <v>605</v>
      </c>
      <c r="K68" s="16" t="s">
        <v>434</v>
      </c>
      <c r="L68" s="16" t="s">
        <v>435</v>
      </c>
      <c r="M68" s="16">
        <v>0</v>
      </c>
      <c r="N68" s="16" t="s">
        <v>120</v>
      </c>
      <c r="O68" s="16" t="s">
        <v>56</v>
      </c>
      <c r="P68" s="16" t="s">
        <v>86</v>
      </c>
      <c r="Q68" s="16" t="s">
        <v>58</v>
      </c>
      <c r="R68" s="16" t="s">
        <v>436</v>
      </c>
      <c r="S68" s="16" t="s">
        <v>97</v>
      </c>
      <c r="T68" s="16"/>
      <c r="U68" s="16"/>
      <c r="V68" s="26"/>
      <c r="W68" s="16"/>
      <c r="X68" s="17"/>
      <c r="Y68" s="17"/>
      <c r="Z68" s="18"/>
      <c r="AA68" s="16"/>
      <c r="AB68" s="16"/>
      <c r="AC68" s="16"/>
      <c r="AD68" s="16"/>
      <c r="AE68" s="16"/>
      <c r="AF68" s="16"/>
      <c r="AG68" s="18"/>
      <c r="AH68" s="19"/>
      <c r="AI68" s="16"/>
      <c r="AJ68" s="16"/>
      <c r="AK68" s="13" t="s">
        <v>542</v>
      </c>
      <c r="AL68" s="26" t="s">
        <v>530</v>
      </c>
    </row>
    <row r="69" spans="2:38" ht="58" x14ac:dyDescent="0.35">
      <c r="B69" s="24">
        <f t="shared" si="1"/>
        <v>64</v>
      </c>
      <c r="C69" s="25">
        <v>46275</v>
      </c>
      <c r="D69" s="16" t="s">
        <v>437</v>
      </c>
      <c r="E69" s="16">
        <v>0</v>
      </c>
      <c r="F69" s="16" t="s">
        <v>438</v>
      </c>
      <c r="G69" s="16" t="s">
        <v>439</v>
      </c>
      <c r="H69" s="16" t="s">
        <v>440</v>
      </c>
      <c r="I69" s="16" t="s">
        <v>441</v>
      </c>
      <c r="J69" s="16" t="s">
        <v>606</v>
      </c>
      <c r="K69" s="16" t="s">
        <v>442</v>
      </c>
      <c r="L69" s="16" t="s">
        <v>443</v>
      </c>
      <c r="M69" s="16">
        <v>0</v>
      </c>
      <c r="N69" s="16">
        <v>0</v>
      </c>
      <c r="O69" s="16" t="s">
        <v>56</v>
      </c>
      <c r="P69" s="16" t="s">
        <v>86</v>
      </c>
      <c r="Q69" s="16" t="s">
        <v>58</v>
      </c>
      <c r="R69" s="16" t="s">
        <v>444</v>
      </c>
      <c r="S69" s="16" t="s">
        <v>445</v>
      </c>
      <c r="T69" s="16"/>
      <c r="U69" s="16"/>
      <c r="V69" s="26"/>
      <c r="W69" s="16"/>
      <c r="X69" s="17"/>
      <c r="Y69" s="17"/>
      <c r="Z69" s="18"/>
      <c r="AA69" s="16"/>
      <c r="AB69" s="16"/>
      <c r="AC69" s="16"/>
      <c r="AD69" s="16"/>
      <c r="AE69" s="16"/>
      <c r="AF69" s="16"/>
      <c r="AG69" s="18"/>
      <c r="AH69" s="19"/>
      <c r="AI69" s="16"/>
      <c r="AJ69" s="16"/>
      <c r="AK69" s="13" t="s">
        <v>542</v>
      </c>
      <c r="AL69" s="26" t="s">
        <v>531</v>
      </c>
    </row>
    <row r="70" spans="2:38" ht="72.5" x14ac:dyDescent="0.35">
      <c r="B70" s="24">
        <f t="shared" si="1"/>
        <v>65</v>
      </c>
      <c r="C70" s="25">
        <v>46275</v>
      </c>
      <c r="D70" s="16" t="s">
        <v>446</v>
      </c>
      <c r="E70" s="16" t="s">
        <v>429</v>
      </c>
      <c r="F70" s="16" t="s">
        <v>447</v>
      </c>
      <c r="G70" s="16" t="s">
        <v>448</v>
      </c>
      <c r="H70" s="16" t="s">
        <v>409</v>
      </c>
      <c r="I70" s="16" t="s">
        <v>449</v>
      </c>
      <c r="J70" s="16" t="s">
        <v>607</v>
      </c>
      <c r="K70" s="16" t="s">
        <v>450</v>
      </c>
      <c r="L70" s="16" t="s">
        <v>451</v>
      </c>
      <c r="M70" s="16">
        <v>0</v>
      </c>
      <c r="N70" s="16">
        <v>0</v>
      </c>
      <c r="O70" s="16" t="s">
        <v>56</v>
      </c>
      <c r="P70" s="16" t="s">
        <v>57</v>
      </c>
      <c r="Q70" s="16" t="s">
        <v>58</v>
      </c>
      <c r="R70" s="16" t="s">
        <v>97</v>
      </c>
      <c r="S70" s="16" t="s">
        <v>445</v>
      </c>
      <c r="T70" s="16"/>
      <c r="U70" s="16"/>
      <c r="V70" s="26"/>
      <c r="W70" s="16"/>
      <c r="X70" s="17"/>
      <c r="Y70" s="17"/>
      <c r="Z70" s="18"/>
      <c r="AA70" s="16"/>
      <c r="AB70" s="16"/>
      <c r="AC70" s="16"/>
      <c r="AD70" s="16"/>
      <c r="AE70" s="16"/>
      <c r="AF70" s="16"/>
      <c r="AG70" s="18"/>
      <c r="AH70" s="19"/>
      <c r="AI70" s="16"/>
      <c r="AJ70" s="16"/>
      <c r="AK70" s="13" t="s">
        <v>542</v>
      </c>
      <c r="AL70" s="26" t="s">
        <v>532</v>
      </c>
    </row>
    <row r="71" spans="2:38" ht="72.5" x14ac:dyDescent="0.35">
      <c r="B71" s="24">
        <f t="shared" ref="B71:B134" si="2">B70+1</f>
        <v>66</v>
      </c>
      <c r="C71" s="25">
        <v>46275</v>
      </c>
      <c r="D71" s="16" t="s">
        <v>452</v>
      </c>
      <c r="E71" s="16" t="s">
        <v>429</v>
      </c>
      <c r="F71" s="16" t="s">
        <v>453</v>
      </c>
      <c r="G71" s="16" t="s">
        <v>454</v>
      </c>
      <c r="H71" s="16" t="s">
        <v>135</v>
      </c>
      <c r="I71" s="16" t="s">
        <v>455</v>
      </c>
      <c r="J71" s="16" t="s">
        <v>608</v>
      </c>
      <c r="K71" s="16" t="s">
        <v>456</v>
      </c>
      <c r="L71" s="16" t="s">
        <v>457</v>
      </c>
      <c r="M71" s="16">
        <v>0</v>
      </c>
      <c r="N71" s="16" t="s">
        <v>147</v>
      </c>
      <c r="O71" s="16" t="s">
        <v>56</v>
      </c>
      <c r="P71" s="16" t="s">
        <v>86</v>
      </c>
      <c r="Q71" s="16" t="s">
        <v>58</v>
      </c>
      <c r="R71" s="16" t="s">
        <v>141</v>
      </c>
      <c r="S71" s="16" t="s">
        <v>445</v>
      </c>
      <c r="T71" s="16"/>
      <c r="U71" s="16"/>
      <c r="V71" s="26"/>
      <c r="W71" s="16"/>
      <c r="X71" s="17"/>
      <c r="Y71" s="17"/>
      <c r="Z71" s="18"/>
      <c r="AA71" s="16"/>
      <c r="AB71" s="16"/>
      <c r="AC71" s="16"/>
      <c r="AD71" s="16"/>
      <c r="AE71" s="16"/>
      <c r="AF71" s="16"/>
      <c r="AG71" s="18"/>
      <c r="AH71" s="19"/>
      <c r="AI71" s="16"/>
      <c r="AJ71" s="16"/>
      <c r="AK71" s="13" t="s">
        <v>542</v>
      </c>
      <c r="AL71" s="26" t="s">
        <v>533</v>
      </c>
    </row>
    <row r="72" spans="2:38" x14ac:dyDescent="0.35">
      <c r="B72" s="24">
        <f t="shared" si="2"/>
        <v>67</v>
      </c>
      <c r="C72" s="2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26"/>
      <c r="W72" s="16"/>
      <c r="X72" s="17"/>
      <c r="Y72" s="17"/>
      <c r="Z72" s="18"/>
      <c r="AA72" s="16"/>
      <c r="AB72" s="16"/>
      <c r="AC72" s="16"/>
      <c r="AD72" s="16"/>
      <c r="AE72" s="16"/>
      <c r="AF72" s="16"/>
      <c r="AG72" s="18"/>
      <c r="AH72" s="19"/>
      <c r="AI72" s="16"/>
      <c r="AJ72" s="16"/>
      <c r="AL72" s="26"/>
    </row>
    <row r="73" spans="2:38" x14ac:dyDescent="0.35">
      <c r="B73" s="24">
        <f t="shared" si="2"/>
        <v>68</v>
      </c>
      <c r="C73" s="2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26"/>
      <c r="W73" s="16"/>
      <c r="X73" s="17"/>
      <c r="Y73" s="17"/>
      <c r="Z73" s="18"/>
      <c r="AA73" s="16"/>
      <c r="AB73" s="16"/>
      <c r="AC73" s="16"/>
      <c r="AD73" s="16"/>
      <c r="AE73" s="16"/>
      <c r="AF73" s="16"/>
      <c r="AG73" s="18"/>
      <c r="AH73" s="19"/>
      <c r="AI73" s="16"/>
      <c r="AJ73" s="16"/>
      <c r="AL73" s="26"/>
    </row>
    <row r="74" spans="2:38" x14ac:dyDescent="0.35">
      <c r="B74" s="24">
        <f t="shared" si="2"/>
        <v>69</v>
      </c>
      <c r="C74" s="2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26"/>
      <c r="W74" s="16"/>
      <c r="X74" s="17"/>
      <c r="Y74" s="17"/>
      <c r="Z74" s="18"/>
      <c r="AA74" s="16"/>
      <c r="AB74" s="16"/>
      <c r="AC74" s="16"/>
      <c r="AD74" s="16"/>
      <c r="AE74" s="16"/>
      <c r="AF74" s="16"/>
      <c r="AG74" s="18"/>
      <c r="AH74" s="19"/>
      <c r="AI74" s="16"/>
      <c r="AJ74" s="16"/>
      <c r="AL74" s="26"/>
    </row>
    <row r="75" spans="2:38" x14ac:dyDescent="0.35">
      <c r="B75" s="24">
        <f t="shared" si="2"/>
        <v>70</v>
      </c>
      <c r="C75" s="2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26"/>
      <c r="W75" s="16"/>
      <c r="X75" s="17"/>
      <c r="Y75" s="17"/>
      <c r="Z75" s="18"/>
      <c r="AA75" s="16"/>
      <c r="AB75" s="16"/>
      <c r="AC75" s="16"/>
      <c r="AD75" s="16"/>
      <c r="AE75" s="16"/>
      <c r="AF75" s="16"/>
      <c r="AG75" s="18"/>
      <c r="AH75" s="19"/>
      <c r="AI75" s="16"/>
      <c r="AJ75" s="16"/>
      <c r="AL75" s="26"/>
    </row>
    <row r="76" spans="2:38" x14ac:dyDescent="0.35">
      <c r="B76" s="24">
        <f t="shared" si="2"/>
        <v>71</v>
      </c>
      <c r="C76" s="2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26"/>
      <c r="W76" s="16"/>
      <c r="X76" s="17"/>
      <c r="Y76" s="17"/>
      <c r="Z76" s="18"/>
      <c r="AA76" s="16"/>
      <c r="AB76" s="16"/>
      <c r="AC76" s="16"/>
      <c r="AD76" s="16"/>
      <c r="AE76" s="16"/>
      <c r="AF76" s="16"/>
      <c r="AG76" s="18"/>
      <c r="AH76" s="19"/>
      <c r="AI76" s="16"/>
      <c r="AJ76" s="16"/>
      <c r="AL76" s="26"/>
    </row>
    <row r="77" spans="2:38" x14ac:dyDescent="0.35">
      <c r="B77" s="24">
        <f t="shared" si="2"/>
        <v>72</v>
      </c>
      <c r="C77" s="25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26"/>
      <c r="W77" s="16"/>
      <c r="X77" s="17"/>
      <c r="Y77" s="17"/>
      <c r="Z77" s="18"/>
      <c r="AA77" s="16"/>
      <c r="AB77" s="16"/>
      <c r="AC77" s="16"/>
      <c r="AD77" s="16"/>
      <c r="AE77" s="16"/>
      <c r="AF77" s="16"/>
      <c r="AG77" s="18"/>
      <c r="AH77" s="19"/>
      <c r="AI77" s="16"/>
      <c r="AJ77" s="16"/>
      <c r="AL77" s="26"/>
    </row>
    <row r="78" spans="2:38" x14ac:dyDescent="0.35">
      <c r="B78" s="24">
        <f t="shared" si="2"/>
        <v>73</v>
      </c>
      <c r="C78" s="2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7"/>
      <c r="Y78" s="17"/>
      <c r="Z78" s="18"/>
      <c r="AA78" s="16"/>
      <c r="AB78" s="16"/>
      <c r="AC78" s="16"/>
      <c r="AD78" s="16"/>
      <c r="AE78" s="16"/>
      <c r="AF78" s="16"/>
      <c r="AG78" s="18"/>
      <c r="AH78" s="19"/>
      <c r="AI78" s="16"/>
      <c r="AJ78" s="16"/>
    </row>
    <row r="79" spans="2:38" x14ac:dyDescent="0.35">
      <c r="B79" s="24">
        <f t="shared" si="2"/>
        <v>74</v>
      </c>
      <c r="C79" s="25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7"/>
      <c r="Y79" s="17"/>
      <c r="Z79" s="18"/>
      <c r="AA79" s="16"/>
      <c r="AB79" s="16"/>
      <c r="AC79" s="16"/>
      <c r="AD79" s="16"/>
      <c r="AE79" s="16"/>
      <c r="AF79" s="16"/>
      <c r="AG79" s="18"/>
      <c r="AH79" s="19"/>
      <c r="AI79" s="16"/>
      <c r="AJ79" s="16"/>
    </row>
    <row r="80" spans="2:38" x14ac:dyDescent="0.35">
      <c r="B80" s="24">
        <f t="shared" si="2"/>
        <v>75</v>
      </c>
      <c r="C80" s="2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7"/>
      <c r="Y80" s="17"/>
      <c r="Z80" s="18"/>
      <c r="AA80" s="16"/>
      <c r="AB80" s="16"/>
      <c r="AC80" s="16"/>
      <c r="AD80" s="16"/>
      <c r="AE80" s="16"/>
      <c r="AF80" s="16"/>
      <c r="AG80" s="18"/>
      <c r="AH80" s="19"/>
      <c r="AI80" s="16"/>
      <c r="AJ80" s="16"/>
    </row>
    <row r="81" spans="2:36" x14ac:dyDescent="0.35">
      <c r="B81" s="24">
        <f t="shared" si="2"/>
        <v>76</v>
      </c>
      <c r="C81" s="25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7"/>
      <c r="Y81" s="17"/>
      <c r="Z81" s="18"/>
      <c r="AA81" s="16"/>
      <c r="AB81" s="16"/>
      <c r="AC81" s="16"/>
      <c r="AD81" s="16"/>
      <c r="AE81" s="16"/>
      <c r="AF81" s="16"/>
      <c r="AG81" s="18"/>
      <c r="AH81" s="19"/>
      <c r="AI81" s="16"/>
      <c r="AJ81" s="16"/>
    </row>
    <row r="82" spans="2:36" x14ac:dyDescent="0.35">
      <c r="B82" s="24">
        <f t="shared" si="2"/>
        <v>77</v>
      </c>
      <c r="C82" s="2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7"/>
      <c r="Y82" s="17"/>
      <c r="Z82" s="18"/>
      <c r="AA82" s="16"/>
      <c r="AB82" s="16"/>
      <c r="AC82" s="16"/>
      <c r="AD82" s="16"/>
      <c r="AE82" s="16"/>
      <c r="AF82" s="16"/>
      <c r="AG82" s="18"/>
      <c r="AH82" s="19"/>
      <c r="AI82" s="16"/>
      <c r="AJ82" s="16"/>
    </row>
    <row r="83" spans="2:36" x14ac:dyDescent="0.35">
      <c r="B83" s="24">
        <f t="shared" si="2"/>
        <v>78</v>
      </c>
      <c r="C83" s="25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7"/>
      <c r="Y83" s="17"/>
      <c r="Z83" s="18"/>
      <c r="AA83" s="16"/>
      <c r="AB83" s="16"/>
      <c r="AC83" s="16"/>
      <c r="AD83" s="16"/>
      <c r="AE83" s="16"/>
      <c r="AF83" s="16"/>
      <c r="AG83" s="18"/>
      <c r="AH83" s="19"/>
      <c r="AI83" s="16"/>
      <c r="AJ83" s="16"/>
    </row>
    <row r="84" spans="2:36" x14ac:dyDescent="0.35">
      <c r="B84" s="24">
        <f t="shared" si="2"/>
        <v>79</v>
      </c>
      <c r="C84" s="2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7"/>
      <c r="Y84" s="17"/>
      <c r="Z84" s="18"/>
      <c r="AA84" s="16"/>
      <c r="AB84" s="16"/>
      <c r="AC84" s="16"/>
      <c r="AD84" s="16"/>
      <c r="AE84" s="16"/>
      <c r="AF84" s="16"/>
      <c r="AG84" s="18"/>
      <c r="AH84" s="19"/>
      <c r="AI84" s="16"/>
      <c r="AJ84" s="16"/>
    </row>
    <row r="85" spans="2:36" x14ac:dyDescent="0.35">
      <c r="B85" s="24">
        <f t="shared" si="2"/>
        <v>80</v>
      </c>
      <c r="C85" s="25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7"/>
      <c r="Y85" s="17"/>
      <c r="Z85" s="18"/>
      <c r="AA85" s="16"/>
      <c r="AB85" s="16"/>
      <c r="AC85" s="16"/>
      <c r="AD85" s="16"/>
      <c r="AE85" s="16"/>
      <c r="AF85" s="16"/>
      <c r="AG85" s="18"/>
      <c r="AH85" s="19"/>
      <c r="AI85" s="16"/>
      <c r="AJ85" s="16"/>
    </row>
    <row r="86" spans="2:36" x14ac:dyDescent="0.35">
      <c r="B86" s="24">
        <f t="shared" si="2"/>
        <v>81</v>
      </c>
      <c r="C86" s="25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7"/>
      <c r="Y86" s="17"/>
      <c r="Z86" s="18"/>
      <c r="AA86" s="16"/>
      <c r="AB86" s="16"/>
      <c r="AC86" s="16"/>
      <c r="AD86" s="16"/>
      <c r="AE86" s="16"/>
      <c r="AF86" s="16"/>
      <c r="AG86" s="18"/>
      <c r="AH86" s="19"/>
      <c r="AI86" s="16"/>
      <c r="AJ86" s="16"/>
    </row>
    <row r="87" spans="2:36" x14ac:dyDescent="0.35">
      <c r="B87" s="24">
        <f t="shared" si="2"/>
        <v>82</v>
      </c>
      <c r="C87" s="25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7"/>
      <c r="Y87" s="17"/>
      <c r="Z87" s="18"/>
      <c r="AA87" s="16"/>
      <c r="AB87" s="16"/>
      <c r="AC87" s="16"/>
      <c r="AD87" s="16"/>
      <c r="AE87" s="16"/>
      <c r="AF87" s="16"/>
      <c r="AG87" s="18"/>
      <c r="AH87" s="19"/>
      <c r="AI87" s="16"/>
      <c r="AJ87" s="16"/>
    </row>
    <row r="88" spans="2:36" x14ac:dyDescent="0.35">
      <c r="B88" s="24">
        <f t="shared" si="2"/>
        <v>83</v>
      </c>
      <c r="C88" s="25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7"/>
      <c r="Y88" s="17"/>
      <c r="Z88" s="18"/>
      <c r="AA88" s="16"/>
      <c r="AB88" s="16"/>
      <c r="AC88" s="16"/>
      <c r="AD88" s="16"/>
      <c r="AE88" s="16"/>
      <c r="AF88" s="16"/>
      <c r="AG88" s="18"/>
      <c r="AH88" s="19"/>
      <c r="AI88" s="16"/>
      <c r="AJ88" s="16"/>
    </row>
    <row r="89" spans="2:36" x14ac:dyDescent="0.35">
      <c r="B89" s="24">
        <f t="shared" si="2"/>
        <v>84</v>
      </c>
      <c r="C89" s="25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7"/>
      <c r="Y89" s="17"/>
      <c r="Z89" s="18"/>
      <c r="AA89" s="16"/>
      <c r="AB89" s="16"/>
      <c r="AC89" s="16"/>
      <c r="AD89" s="16"/>
      <c r="AE89" s="16"/>
      <c r="AF89" s="16"/>
      <c r="AG89" s="18"/>
      <c r="AH89" s="19"/>
      <c r="AI89" s="16"/>
      <c r="AJ89" s="16"/>
    </row>
    <row r="90" spans="2:36" x14ac:dyDescent="0.35">
      <c r="B90" s="24">
        <f t="shared" si="2"/>
        <v>85</v>
      </c>
      <c r="C90" s="2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7"/>
      <c r="Y90" s="17"/>
      <c r="Z90" s="18"/>
      <c r="AA90" s="16"/>
      <c r="AB90" s="16"/>
      <c r="AC90" s="16"/>
      <c r="AD90" s="16"/>
      <c r="AE90" s="16"/>
      <c r="AF90" s="16"/>
      <c r="AG90" s="18"/>
      <c r="AH90" s="19"/>
      <c r="AI90" s="16"/>
      <c r="AJ90" s="16"/>
    </row>
    <row r="91" spans="2:36" x14ac:dyDescent="0.35">
      <c r="B91" s="24">
        <f t="shared" si="2"/>
        <v>86</v>
      </c>
      <c r="C91" s="25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7"/>
      <c r="Y91" s="17"/>
      <c r="Z91" s="18"/>
      <c r="AA91" s="16"/>
      <c r="AB91" s="16"/>
      <c r="AC91" s="16"/>
      <c r="AD91" s="16"/>
      <c r="AE91" s="16"/>
      <c r="AF91" s="16"/>
      <c r="AG91" s="18"/>
      <c r="AH91" s="19"/>
      <c r="AI91" s="16"/>
      <c r="AJ91" s="16"/>
    </row>
    <row r="92" spans="2:36" x14ac:dyDescent="0.35">
      <c r="B92" s="24">
        <f t="shared" si="2"/>
        <v>87</v>
      </c>
      <c r="C92" s="2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7"/>
      <c r="Y92" s="17"/>
      <c r="Z92" s="18"/>
      <c r="AA92" s="16"/>
      <c r="AB92" s="16"/>
      <c r="AC92" s="16"/>
      <c r="AD92" s="16"/>
      <c r="AE92" s="16"/>
      <c r="AF92" s="16"/>
      <c r="AG92" s="18"/>
      <c r="AH92" s="19"/>
      <c r="AI92" s="16"/>
      <c r="AJ92" s="16"/>
    </row>
    <row r="93" spans="2:36" x14ac:dyDescent="0.35">
      <c r="B93" s="24">
        <f t="shared" si="2"/>
        <v>88</v>
      </c>
      <c r="C93" s="25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7"/>
      <c r="Y93" s="17"/>
      <c r="Z93" s="18"/>
      <c r="AA93" s="16"/>
      <c r="AB93" s="16"/>
      <c r="AC93" s="16"/>
      <c r="AD93" s="16"/>
      <c r="AE93" s="16"/>
      <c r="AF93" s="16"/>
      <c r="AG93" s="18"/>
      <c r="AH93" s="19"/>
      <c r="AI93" s="16"/>
      <c r="AJ93" s="16"/>
    </row>
    <row r="94" spans="2:36" x14ac:dyDescent="0.35">
      <c r="B94" s="24">
        <f t="shared" si="2"/>
        <v>89</v>
      </c>
      <c r="C94" s="25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7"/>
      <c r="Y94" s="17"/>
      <c r="Z94" s="18"/>
      <c r="AA94" s="16"/>
      <c r="AB94" s="16"/>
      <c r="AC94" s="16"/>
      <c r="AD94" s="16"/>
      <c r="AE94" s="16"/>
      <c r="AF94" s="16"/>
      <c r="AG94" s="18"/>
      <c r="AH94" s="19"/>
      <c r="AI94" s="16"/>
      <c r="AJ94" s="16"/>
    </row>
    <row r="95" spans="2:36" x14ac:dyDescent="0.35">
      <c r="B95" s="24">
        <f t="shared" si="2"/>
        <v>90</v>
      </c>
      <c r="C95" s="25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7"/>
      <c r="Y95" s="17"/>
      <c r="Z95" s="18"/>
      <c r="AA95" s="16"/>
      <c r="AB95" s="16"/>
      <c r="AC95" s="16"/>
      <c r="AD95" s="16"/>
      <c r="AE95" s="16"/>
      <c r="AF95" s="16"/>
      <c r="AG95" s="18"/>
      <c r="AH95" s="19"/>
      <c r="AI95" s="16"/>
      <c r="AJ95" s="16"/>
    </row>
    <row r="96" spans="2:36" x14ac:dyDescent="0.35">
      <c r="B96" s="24">
        <f t="shared" si="2"/>
        <v>91</v>
      </c>
      <c r="C96" s="2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7"/>
      <c r="Y96" s="17"/>
      <c r="Z96" s="18"/>
      <c r="AA96" s="16"/>
      <c r="AB96" s="16"/>
      <c r="AC96" s="16"/>
      <c r="AD96" s="16"/>
      <c r="AE96" s="16"/>
      <c r="AF96" s="16"/>
      <c r="AG96" s="18"/>
      <c r="AH96" s="19"/>
      <c r="AI96" s="16"/>
      <c r="AJ96" s="16"/>
    </row>
    <row r="97" spans="2:36" x14ac:dyDescent="0.35">
      <c r="B97" s="24">
        <f t="shared" si="2"/>
        <v>92</v>
      </c>
      <c r="C97" s="25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7"/>
      <c r="Y97" s="17"/>
      <c r="Z97" s="18"/>
      <c r="AA97" s="16"/>
      <c r="AB97" s="16"/>
      <c r="AC97" s="16"/>
      <c r="AD97" s="16"/>
      <c r="AE97" s="16"/>
      <c r="AF97" s="16"/>
      <c r="AG97" s="18"/>
      <c r="AH97" s="19"/>
      <c r="AI97" s="16"/>
      <c r="AJ97" s="16"/>
    </row>
    <row r="98" spans="2:36" x14ac:dyDescent="0.35">
      <c r="B98" s="24">
        <f t="shared" si="2"/>
        <v>93</v>
      </c>
      <c r="C98" s="2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7"/>
      <c r="Y98" s="17"/>
      <c r="Z98" s="18"/>
      <c r="AA98" s="16"/>
      <c r="AB98" s="16"/>
      <c r="AC98" s="16"/>
      <c r="AD98" s="16"/>
      <c r="AE98" s="16"/>
      <c r="AF98" s="16"/>
      <c r="AG98" s="18"/>
      <c r="AH98" s="19"/>
      <c r="AI98" s="16"/>
      <c r="AJ98" s="16"/>
    </row>
    <row r="99" spans="2:36" x14ac:dyDescent="0.35">
      <c r="B99" s="24">
        <f t="shared" si="2"/>
        <v>94</v>
      </c>
      <c r="C99" s="25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7"/>
      <c r="Y99" s="17"/>
      <c r="Z99" s="18"/>
      <c r="AA99" s="16"/>
      <c r="AB99" s="16"/>
      <c r="AC99" s="16"/>
      <c r="AD99" s="16"/>
      <c r="AE99" s="16"/>
      <c r="AF99" s="16"/>
      <c r="AG99" s="18"/>
      <c r="AH99" s="19"/>
      <c r="AI99" s="16"/>
      <c r="AJ99" s="16"/>
    </row>
    <row r="100" spans="2:36" x14ac:dyDescent="0.35">
      <c r="B100" s="24">
        <f t="shared" si="2"/>
        <v>95</v>
      </c>
      <c r="C100" s="25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7"/>
      <c r="Y100" s="17"/>
      <c r="Z100" s="18"/>
      <c r="AA100" s="16"/>
      <c r="AB100" s="16"/>
      <c r="AC100" s="16"/>
      <c r="AD100" s="16"/>
      <c r="AE100" s="16"/>
      <c r="AF100" s="16"/>
      <c r="AG100" s="18"/>
      <c r="AH100" s="19"/>
      <c r="AI100" s="16"/>
      <c r="AJ100" s="16"/>
    </row>
    <row r="101" spans="2:36" x14ac:dyDescent="0.35">
      <c r="B101" s="24">
        <f t="shared" si="2"/>
        <v>96</v>
      </c>
      <c r="C101" s="25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7"/>
      <c r="Y101" s="17"/>
      <c r="Z101" s="18"/>
      <c r="AA101" s="16"/>
      <c r="AB101" s="16"/>
      <c r="AC101" s="16"/>
      <c r="AD101" s="16"/>
      <c r="AE101" s="16"/>
      <c r="AF101" s="16"/>
      <c r="AG101" s="18"/>
      <c r="AH101" s="19"/>
      <c r="AI101" s="16"/>
      <c r="AJ101" s="16"/>
    </row>
    <row r="102" spans="2:36" x14ac:dyDescent="0.35">
      <c r="B102" s="24">
        <f t="shared" si="2"/>
        <v>97</v>
      </c>
      <c r="C102" s="25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7"/>
      <c r="Y102" s="17"/>
      <c r="Z102" s="18"/>
      <c r="AA102" s="16"/>
      <c r="AB102" s="16"/>
      <c r="AC102" s="16"/>
      <c r="AD102" s="16"/>
      <c r="AE102" s="16"/>
      <c r="AF102" s="16"/>
      <c r="AG102" s="18"/>
      <c r="AH102" s="19"/>
      <c r="AI102" s="16"/>
      <c r="AJ102" s="16"/>
    </row>
    <row r="103" spans="2:36" x14ac:dyDescent="0.35">
      <c r="B103" s="24">
        <f t="shared" si="2"/>
        <v>98</v>
      </c>
      <c r="C103" s="25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7"/>
      <c r="Y103" s="17"/>
      <c r="Z103" s="18"/>
      <c r="AA103" s="16"/>
      <c r="AB103" s="16"/>
      <c r="AC103" s="16"/>
      <c r="AD103" s="16"/>
      <c r="AE103" s="16"/>
      <c r="AF103" s="16"/>
      <c r="AG103" s="18"/>
      <c r="AH103" s="19"/>
      <c r="AI103" s="16"/>
      <c r="AJ103" s="16"/>
    </row>
    <row r="104" spans="2:36" x14ac:dyDescent="0.35">
      <c r="B104" s="24">
        <f t="shared" si="2"/>
        <v>99</v>
      </c>
      <c r="C104" s="25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7"/>
      <c r="Y104" s="17"/>
      <c r="Z104" s="18"/>
      <c r="AA104" s="16"/>
      <c r="AB104" s="16"/>
      <c r="AC104" s="16"/>
      <c r="AD104" s="16"/>
      <c r="AE104" s="16"/>
      <c r="AF104" s="16"/>
      <c r="AG104" s="18"/>
      <c r="AH104" s="19"/>
      <c r="AI104" s="16"/>
      <c r="AJ104" s="16"/>
    </row>
    <row r="105" spans="2:36" x14ac:dyDescent="0.35">
      <c r="B105" s="24">
        <f t="shared" si="2"/>
        <v>100</v>
      </c>
      <c r="C105" s="25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7"/>
      <c r="Y105" s="17"/>
      <c r="Z105" s="18"/>
      <c r="AA105" s="16"/>
      <c r="AB105" s="16"/>
      <c r="AC105" s="16"/>
      <c r="AD105" s="16"/>
      <c r="AE105" s="16"/>
      <c r="AF105" s="16"/>
      <c r="AG105" s="18"/>
      <c r="AH105" s="19"/>
      <c r="AI105" s="16"/>
      <c r="AJ105" s="16"/>
    </row>
    <row r="106" spans="2:36" x14ac:dyDescent="0.35">
      <c r="B106" s="24">
        <f t="shared" si="2"/>
        <v>101</v>
      </c>
      <c r="C106" s="25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7"/>
      <c r="Y106" s="17"/>
      <c r="Z106" s="18"/>
      <c r="AA106" s="16"/>
      <c r="AB106" s="16"/>
      <c r="AC106" s="16"/>
      <c r="AD106" s="16"/>
      <c r="AE106" s="16"/>
      <c r="AF106" s="16"/>
      <c r="AG106" s="18"/>
      <c r="AH106" s="19"/>
      <c r="AI106" s="16"/>
      <c r="AJ106" s="16"/>
    </row>
    <row r="107" spans="2:36" x14ac:dyDescent="0.35">
      <c r="B107" s="24">
        <f t="shared" si="2"/>
        <v>102</v>
      </c>
      <c r="C107" s="25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7"/>
      <c r="Y107" s="17"/>
      <c r="Z107" s="18"/>
      <c r="AA107" s="16"/>
      <c r="AB107" s="16"/>
      <c r="AC107" s="16"/>
      <c r="AD107" s="16"/>
      <c r="AE107" s="16"/>
      <c r="AF107" s="16"/>
      <c r="AG107" s="18"/>
      <c r="AH107" s="19"/>
      <c r="AI107" s="16"/>
      <c r="AJ107" s="16"/>
    </row>
    <row r="108" spans="2:36" x14ac:dyDescent="0.35">
      <c r="B108" s="24">
        <f t="shared" si="2"/>
        <v>103</v>
      </c>
      <c r="C108" s="25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7"/>
      <c r="Y108" s="17"/>
      <c r="Z108" s="18"/>
      <c r="AA108" s="16"/>
      <c r="AB108" s="16"/>
      <c r="AC108" s="16"/>
      <c r="AD108" s="16"/>
      <c r="AE108" s="16"/>
      <c r="AF108" s="16"/>
      <c r="AG108" s="18"/>
      <c r="AH108" s="19"/>
      <c r="AI108" s="16"/>
      <c r="AJ108" s="16"/>
    </row>
    <row r="109" spans="2:36" x14ac:dyDescent="0.35">
      <c r="B109" s="24">
        <f t="shared" si="2"/>
        <v>104</v>
      </c>
      <c r="C109" s="25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7"/>
      <c r="Y109" s="17"/>
      <c r="Z109" s="18"/>
      <c r="AA109" s="16"/>
      <c r="AB109" s="16"/>
      <c r="AC109" s="16"/>
      <c r="AD109" s="16"/>
      <c r="AE109" s="16"/>
      <c r="AF109" s="16"/>
      <c r="AG109" s="18"/>
      <c r="AH109" s="19"/>
      <c r="AI109" s="16"/>
      <c r="AJ109" s="16"/>
    </row>
    <row r="110" spans="2:36" x14ac:dyDescent="0.35">
      <c r="B110" s="24">
        <f t="shared" si="2"/>
        <v>105</v>
      </c>
      <c r="C110" s="25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7"/>
      <c r="Y110" s="17"/>
      <c r="Z110" s="18"/>
      <c r="AA110" s="16"/>
      <c r="AB110" s="16"/>
      <c r="AC110" s="16"/>
      <c r="AD110" s="16"/>
      <c r="AE110" s="16"/>
      <c r="AF110" s="16"/>
      <c r="AG110" s="18"/>
      <c r="AH110" s="19"/>
      <c r="AI110" s="16"/>
      <c r="AJ110" s="16"/>
    </row>
    <row r="111" spans="2:36" x14ac:dyDescent="0.35">
      <c r="B111" s="24">
        <f t="shared" si="2"/>
        <v>106</v>
      </c>
      <c r="C111" s="25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7"/>
      <c r="Y111" s="17"/>
      <c r="Z111" s="18"/>
      <c r="AA111" s="16"/>
      <c r="AB111" s="16"/>
      <c r="AC111" s="16"/>
      <c r="AD111" s="16"/>
      <c r="AE111" s="16"/>
      <c r="AF111" s="16"/>
      <c r="AG111" s="18"/>
      <c r="AH111" s="19"/>
      <c r="AI111" s="16"/>
      <c r="AJ111" s="16"/>
    </row>
    <row r="112" spans="2:36" x14ac:dyDescent="0.35">
      <c r="B112" s="24">
        <f t="shared" si="2"/>
        <v>107</v>
      </c>
      <c r="C112" s="25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7"/>
      <c r="Y112" s="17"/>
      <c r="Z112" s="18"/>
      <c r="AA112" s="16"/>
      <c r="AB112" s="16"/>
      <c r="AC112" s="16"/>
      <c r="AD112" s="16"/>
      <c r="AE112" s="16"/>
      <c r="AF112" s="16"/>
      <c r="AG112" s="18"/>
      <c r="AH112" s="19"/>
      <c r="AI112" s="16"/>
      <c r="AJ112" s="16"/>
    </row>
    <row r="113" spans="2:36" x14ac:dyDescent="0.35">
      <c r="B113" s="24">
        <f t="shared" si="2"/>
        <v>108</v>
      </c>
      <c r="C113" s="25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7"/>
      <c r="Y113" s="17"/>
      <c r="Z113" s="18"/>
      <c r="AA113" s="16"/>
      <c r="AB113" s="16"/>
      <c r="AC113" s="16"/>
      <c r="AD113" s="16"/>
      <c r="AE113" s="16"/>
      <c r="AF113" s="16"/>
      <c r="AG113" s="18"/>
      <c r="AH113" s="19"/>
      <c r="AI113" s="16"/>
      <c r="AJ113" s="16"/>
    </row>
    <row r="114" spans="2:36" x14ac:dyDescent="0.35">
      <c r="B114" s="24">
        <f t="shared" si="2"/>
        <v>109</v>
      </c>
      <c r="C114" s="25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7"/>
      <c r="Y114" s="17"/>
      <c r="Z114" s="18"/>
      <c r="AA114" s="16"/>
      <c r="AB114" s="16"/>
      <c r="AC114" s="16"/>
      <c r="AD114" s="16"/>
      <c r="AE114" s="16"/>
      <c r="AF114" s="16"/>
      <c r="AG114" s="18"/>
      <c r="AH114" s="19"/>
      <c r="AI114" s="16"/>
      <c r="AJ114" s="16"/>
    </row>
    <row r="115" spans="2:36" x14ac:dyDescent="0.35">
      <c r="B115" s="24">
        <f t="shared" si="2"/>
        <v>110</v>
      </c>
      <c r="C115" s="25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7"/>
      <c r="Y115" s="17"/>
      <c r="Z115" s="18"/>
      <c r="AA115" s="16"/>
      <c r="AB115" s="16"/>
      <c r="AC115" s="16"/>
      <c r="AD115" s="16"/>
      <c r="AE115" s="16"/>
      <c r="AF115" s="16"/>
      <c r="AG115" s="18"/>
      <c r="AH115" s="19"/>
      <c r="AI115" s="16"/>
      <c r="AJ115" s="16"/>
    </row>
    <row r="116" spans="2:36" x14ac:dyDescent="0.35">
      <c r="B116" s="24">
        <f t="shared" si="2"/>
        <v>111</v>
      </c>
      <c r="C116" s="25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7"/>
      <c r="Y116" s="17"/>
      <c r="Z116" s="18"/>
      <c r="AA116" s="16"/>
      <c r="AB116" s="16"/>
      <c r="AC116" s="16"/>
      <c r="AD116" s="16"/>
      <c r="AE116" s="16"/>
      <c r="AF116" s="16"/>
      <c r="AG116" s="18"/>
      <c r="AH116" s="19"/>
      <c r="AI116" s="16"/>
      <c r="AJ116" s="16"/>
    </row>
    <row r="117" spans="2:36" x14ac:dyDescent="0.35">
      <c r="B117" s="24">
        <f t="shared" si="2"/>
        <v>112</v>
      </c>
      <c r="C117" s="25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7"/>
      <c r="Y117" s="17"/>
      <c r="Z117" s="18"/>
      <c r="AA117" s="16"/>
      <c r="AB117" s="16"/>
      <c r="AC117" s="16"/>
      <c r="AD117" s="16"/>
      <c r="AE117" s="16"/>
      <c r="AF117" s="16"/>
      <c r="AG117" s="18"/>
      <c r="AH117" s="19"/>
      <c r="AI117" s="16"/>
      <c r="AJ117" s="16"/>
    </row>
    <row r="118" spans="2:36" x14ac:dyDescent="0.35">
      <c r="B118" s="24">
        <f t="shared" si="2"/>
        <v>113</v>
      </c>
      <c r="C118" s="25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7"/>
      <c r="Y118" s="17"/>
      <c r="Z118" s="18"/>
      <c r="AA118" s="16"/>
      <c r="AB118" s="16"/>
      <c r="AC118" s="16"/>
      <c r="AD118" s="16"/>
      <c r="AE118" s="16"/>
      <c r="AF118" s="16"/>
      <c r="AG118" s="18"/>
      <c r="AH118" s="19"/>
      <c r="AI118" s="16"/>
      <c r="AJ118" s="16"/>
    </row>
    <row r="119" spans="2:36" x14ac:dyDescent="0.35">
      <c r="B119" s="24">
        <f t="shared" si="2"/>
        <v>114</v>
      </c>
      <c r="C119" s="25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7"/>
      <c r="Y119" s="17"/>
      <c r="Z119" s="18"/>
      <c r="AA119" s="16"/>
      <c r="AB119" s="16"/>
      <c r="AC119" s="16"/>
      <c r="AD119" s="16"/>
      <c r="AE119" s="16"/>
      <c r="AF119" s="16"/>
      <c r="AG119" s="18"/>
      <c r="AH119" s="19"/>
      <c r="AI119" s="16"/>
      <c r="AJ119" s="16"/>
    </row>
    <row r="120" spans="2:36" x14ac:dyDescent="0.35">
      <c r="B120" s="14">
        <f t="shared" si="2"/>
        <v>115</v>
      </c>
      <c r="C120" s="14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7"/>
      <c r="Z120" s="16"/>
      <c r="AA120" s="16"/>
      <c r="AB120" s="16"/>
      <c r="AC120" s="16"/>
      <c r="AD120" s="16"/>
      <c r="AE120" s="16"/>
      <c r="AF120" s="16"/>
      <c r="AG120" s="16"/>
      <c r="AH120" s="19"/>
      <c r="AI120" s="16"/>
      <c r="AJ120" s="16"/>
    </row>
    <row r="121" spans="2:36" x14ac:dyDescent="0.35">
      <c r="B121" s="14">
        <f t="shared" si="2"/>
        <v>116</v>
      </c>
      <c r="C121" s="14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7"/>
      <c r="Z121" s="16"/>
      <c r="AA121" s="16"/>
      <c r="AB121" s="16"/>
      <c r="AC121" s="16"/>
      <c r="AD121" s="16"/>
      <c r="AE121" s="16"/>
      <c r="AF121" s="16"/>
      <c r="AG121" s="16"/>
      <c r="AH121" s="19"/>
      <c r="AI121" s="16"/>
      <c r="AJ121" s="16"/>
    </row>
    <row r="122" spans="2:36" x14ac:dyDescent="0.35">
      <c r="B122" s="14">
        <f t="shared" si="2"/>
        <v>117</v>
      </c>
      <c r="C122" s="14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7"/>
      <c r="Z122" s="16"/>
      <c r="AA122" s="16"/>
      <c r="AB122" s="16"/>
      <c r="AC122" s="16"/>
      <c r="AD122" s="16"/>
      <c r="AE122" s="16"/>
      <c r="AF122" s="16"/>
      <c r="AG122" s="16"/>
      <c r="AH122" s="19"/>
      <c r="AI122" s="16"/>
      <c r="AJ122" s="16"/>
    </row>
    <row r="123" spans="2:36" x14ac:dyDescent="0.35">
      <c r="B123" s="14">
        <f t="shared" si="2"/>
        <v>118</v>
      </c>
      <c r="C123" s="14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7"/>
      <c r="Z123" s="16"/>
      <c r="AA123" s="16"/>
      <c r="AB123" s="16"/>
      <c r="AC123" s="16"/>
      <c r="AD123" s="16"/>
      <c r="AE123" s="16"/>
      <c r="AF123" s="16"/>
      <c r="AG123" s="16"/>
      <c r="AH123" s="19"/>
      <c r="AI123" s="16"/>
      <c r="AJ123" s="16"/>
    </row>
    <row r="124" spans="2:36" x14ac:dyDescent="0.35">
      <c r="B124" s="14">
        <f t="shared" si="2"/>
        <v>119</v>
      </c>
      <c r="C124" s="14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7"/>
      <c r="Z124" s="16"/>
      <c r="AA124" s="16"/>
      <c r="AB124" s="16"/>
      <c r="AC124" s="16"/>
      <c r="AD124" s="16"/>
      <c r="AE124" s="16"/>
      <c r="AF124" s="16"/>
      <c r="AG124" s="16"/>
      <c r="AH124" s="19"/>
      <c r="AI124" s="16"/>
      <c r="AJ124" s="16"/>
    </row>
    <row r="125" spans="2:36" x14ac:dyDescent="0.35">
      <c r="B125" s="14">
        <f t="shared" si="2"/>
        <v>120</v>
      </c>
      <c r="C125" s="14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7"/>
      <c r="Z125" s="16"/>
      <c r="AA125" s="16"/>
      <c r="AB125" s="16"/>
      <c r="AC125" s="16"/>
      <c r="AD125" s="16"/>
      <c r="AE125" s="16"/>
      <c r="AF125" s="16"/>
      <c r="AG125" s="16"/>
      <c r="AH125" s="19"/>
      <c r="AI125" s="16"/>
      <c r="AJ125" s="16"/>
    </row>
    <row r="126" spans="2:36" x14ac:dyDescent="0.35">
      <c r="B126" s="14">
        <f t="shared" si="2"/>
        <v>121</v>
      </c>
      <c r="C126" s="14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7"/>
      <c r="Z126" s="16"/>
      <c r="AA126" s="16"/>
      <c r="AB126" s="16"/>
      <c r="AC126" s="16"/>
      <c r="AD126" s="16"/>
      <c r="AE126" s="16"/>
      <c r="AF126" s="16"/>
      <c r="AG126" s="16"/>
      <c r="AH126" s="19"/>
      <c r="AI126" s="16"/>
      <c r="AJ126" s="16"/>
    </row>
    <row r="127" spans="2:36" x14ac:dyDescent="0.35">
      <c r="B127" s="14">
        <f t="shared" si="2"/>
        <v>122</v>
      </c>
      <c r="C127" s="14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7"/>
      <c r="Z127" s="16"/>
      <c r="AA127" s="16"/>
      <c r="AB127" s="16"/>
      <c r="AC127" s="16"/>
      <c r="AD127" s="16"/>
      <c r="AE127" s="16"/>
      <c r="AF127" s="16"/>
      <c r="AG127" s="16"/>
      <c r="AH127" s="19"/>
      <c r="AI127" s="16"/>
      <c r="AJ127" s="16"/>
    </row>
    <row r="128" spans="2:36" x14ac:dyDescent="0.35">
      <c r="B128" s="14">
        <f t="shared" si="2"/>
        <v>123</v>
      </c>
      <c r="C128" s="14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7"/>
      <c r="Z128" s="16"/>
      <c r="AA128" s="16"/>
      <c r="AB128" s="16"/>
      <c r="AC128" s="16"/>
      <c r="AD128" s="16"/>
      <c r="AE128" s="16"/>
      <c r="AF128" s="16"/>
      <c r="AG128" s="16"/>
      <c r="AH128" s="19"/>
      <c r="AI128" s="16"/>
      <c r="AJ128" s="16"/>
    </row>
    <row r="129" spans="2:36" x14ac:dyDescent="0.35">
      <c r="B129" s="14">
        <f t="shared" si="2"/>
        <v>124</v>
      </c>
      <c r="C129" s="14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7"/>
      <c r="Z129" s="16"/>
      <c r="AA129" s="16"/>
      <c r="AB129" s="16"/>
      <c r="AC129" s="16"/>
      <c r="AD129" s="16"/>
      <c r="AE129" s="16"/>
      <c r="AF129" s="16"/>
      <c r="AG129" s="16"/>
      <c r="AH129" s="19"/>
      <c r="AI129" s="16"/>
      <c r="AJ129" s="16"/>
    </row>
    <row r="130" spans="2:36" x14ac:dyDescent="0.35">
      <c r="B130" s="14">
        <f t="shared" si="2"/>
        <v>125</v>
      </c>
      <c r="C130" s="14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7"/>
      <c r="Z130" s="16"/>
      <c r="AA130" s="16"/>
      <c r="AB130" s="16"/>
      <c r="AC130" s="16"/>
      <c r="AD130" s="16"/>
      <c r="AE130" s="16"/>
      <c r="AF130" s="16"/>
      <c r="AG130" s="16"/>
      <c r="AH130" s="19"/>
      <c r="AI130" s="16"/>
      <c r="AJ130" s="16"/>
    </row>
    <row r="131" spans="2:36" x14ac:dyDescent="0.35">
      <c r="B131" s="14">
        <f t="shared" si="2"/>
        <v>126</v>
      </c>
      <c r="C131" s="14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7"/>
      <c r="Z131" s="16"/>
      <c r="AA131" s="16"/>
      <c r="AB131" s="16"/>
      <c r="AC131" s="16"/>
      <c r="AD131" s="16"/>
      <c r="AE131" s="16"/>
      <c r="AF131" s="16"/>
      <c r="AG131" s="16"/>
      <c r="AH131" s="19"/>
      <c r="AI131" s="16"/>
      <c r="AJ131" s="16"/>
    </row>
    <row r="132" spans="2:36" x14ac:dyDescent="0.35">
      <c r="B132" s="14">
        <f t="shared" si="2"/>
        <v>127</v>
      </c>
      <c r="C132" s="14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7"/>
      <c r="Z132" s="16"/>
      <c r="AA132" s="16"/>
      <c r="AB132" s="16"/>
      <c r="AC132" s="16"/>
      <c r="AD132" s="16"/>
      <c r="AE132" s="16"/>
      <c r="AF132" s="16"/>
      <c r="AG132" s="16"/>
      <c r="AH132" s="19"/>
      <c r="AI132" s="16"/>
      <c r="AJ132" s="16"/>
    </row>
    <row r="133" spans="2:36" x14ac:dyDescent="0.35">
      <c r="B133" s="14">
        <f t="shared" si="2"/>
        <v>128</v>
      </c>
      <c r="C133" s="14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7"/>
      <c r="Z133" s="16"/>
      <c r="AA133" s="16"/>
      <c r="AB133" s="16"/>
      <c r="AC133" s="16"/>
      <c r="AD133" s="16"/>
      <c r="AE133" s="16"/>
      <c r="AF133" s="16"/>
      <c r="AG133" s="16"/>
      <c r="AH133" s="19"/>
      <c r="AI133" s="16"/>
      <c r="AJ133" s="16"/>
    </row>
    <row r="134" spans="2:36" x14ac:dyDescent="0.35">
      <c r="B134" s="14">
        <f t="shared" si="2"/>
        <v>129</v>
      </c>
      <c r="C134" s="14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7"/>
      <c r="Z134" s="16"/>
      <c r="AA134" s="16"/>
      <c r="AB134" s="16"/>
      <c r="AC134" s="16"/>
      <c r="AD134" s="16"/>
      <c r="AE134" s="16"/>
      <c r="AF134" s="16"/>
      <c r="AG134" s="16"/>
      <c r="AH134" s="19"/>
      <c r="AI134" s="16"/>
      <c r="AJ134" s="16"/>
    </row>
    <row r="135" spans="2:36" x14ac:dyDescent="0.35">
      <c r="B135" s="14">
        <f t="shared" ref="B135:B198" si="3">B134+1</f>
        <v>130</v>
      </c>
      <c r="C135" s="14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7"/>
      <c r="Z135" s="16"/>
      <c r="AA135" s="16"/>
      <c r="AB135" s="16"/>
      <c r="AC135" s="16"/>
      <c r="AD135" s="16"/>
      <c r="AE135" s="16"/>
      <c r="AF135" s="16"/>
      <c r="AG135" s="16"/>
      <c r="AH135" s="19"/>
      <c r="AI135" s="16"/>
      <c r="AJ135" s="16"/>
    </row>
    <row r="136" spans="2:36" x14ac:dyDescent="0.35">
      <c r="B136" s="14">
        <f t="shared" si="3"/>
        <v>131</v>
      </c>
      <c r="C136" s="14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7"/>
      <c r="Z136" s="16"/>
      <c r="AA136" s="16"/>
      <c r="AB136" s="16"/>
      <c r="AC136" s="16"/>
      <c r="AD136" s="16"/>
      <c r="AE136" s="16"/>
      <c r="AF136" s="16"/>
      <c r="AG136" s="16"/>
      <c r="AH136" s="19"/>
      <c r="AI136" s="16"/>
      <c r="AJ136" s="16"/>
    </row>
    <row r="137" spans="2:36" x14ac:dyDescent="0.35">
      <c r="B137" s="14">
        <f t="shared" si="3"/>
        <v>132</v>
      </c>
      <c r="C137" s="14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7"/>
      <c r="Z137" s="16"/>
      <c r="AA137" s="16"/>
      <c r="AB137" s="16"/>
      <c r="AC137" s="16"/>
      <c r="AD137" s="16"/>
      <c r="AE137" s="16"/>
      <c r="AF137" s="16"/>
      <c r="AG137" s="16"/>
      <c r="AH137" s="19"/>
      <c r="AI137" s="16"/>
      <c r="AJ137" s="16"/>
    </row>
    <row r="138" spans="2:36" x14ac:dyDescent="0.35">
      <c r="B138" s="14">
        <f t="shared" si="3"/>
        <v>133</v>
      </c>
      <c r="C138" s="14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7"/>
      <c r="Z138" s="16"/>
      <c r="AA138" s="16"/>
      <c r="AB138" s="16"/>
      <c r="AC138" s="16"/>
      <c r="AD138" s="16"/>
      <c r="AE138" s="16"/>
      <c r="AF138" s="16"/>
      <c r="AG138" s="16"/>
      <c r="AH138" s="19"/>
      <c r="AI138" s="16"/>
      <c r="AJ138" s="16"/>
    </row>
    <row r="139" spans="2:36" x14ac:dyDescent="0.35">
      <c r="B139" s="14">
        <f t="shared" si="3"/>
        <v>134</v>
      </c>
      <c r="C139" s="14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7"/>
      <c r="Z139" s="16"/>
      <c r="AA139" s="16"/>
      <c r="AB139" s="16"/>
      <c r="AC139" s="16"/>
      <c r="AD139" s="16"/>
      <c r="AE139" s="16"/>
      <c r="AF139" s="16"/>
      <c r="AG139" s="16"/>
      <c r="AH139" s="19"/>
      <c r="AI139" s="16"/>
      <c r="AJ139" s="16"/>
    </row>
    <row r="140" spans="2:36" x14ac:dyDescent="0.35">
      <c r="B140" s="14">
        <f t="shared" si="3"/>
        <v>135</v>
      </c>
      <c r="C140" s="14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7"/>
      <c r="Z140" s="16"/>
      <c r="AA140" s="16"/>
      <c r="AB140" s="16"/>
      <c r="AC140" s="16"/>
      <c r="AD140" s="16"/>
      <c r="AE140" s="16"/>
      <c r="AF140" s="16"/>
      <c r="AG140" s="16"/>
      <c r="AH140" s="19"/>
      <c r="AI140" s="16"/>
      <c r="AJ140" s="16"/>
    </row>
    <row r="141" spans="2:36" x14ac:dyDescent="0.35">
      <c r="B141" s="14">
        <f t="shared" si="3"/>
        <v>136</v>
      </c>
      <c r="C141" s="14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7"/>
      <c r="Z141" s="16"/>
      <c r="AA141" s="16"/>
      <c r="AB141" s="16"/>
      <c r="AC141" s="16"/>
      <c r="AD141" s="16"/>
      <c r="AE141" s="16"/>
      <c r="AF141" s="16"/>
      <c r="AG141" s="16"/>
      <c r="AH141" s="19"/>
      <c r="AI141" s="16"/>
      <c r="AJ141" s="16"/>
    </row>
    <row r="142" spans="2:36" x14ac:dyDescent="0.35">
      <c r="B142" s="14">
        <f t="shared" si="3"/>
        <v>137</v>
      </c>
      <c r="C142" s="14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7"/>
      <c r="Z142" s="16"/>
      <c r="AA142" s="16"/>
      <c r="AB142" s="16"/>
      <c r="AC142" s="16"/>
      <c r="AD142" s="16"/>
      <c r="AE142" s="16"/>
      <c r="AF142" s="16"/>
      <c r="AG142" s="16"/>
      <c r="AH142" s="19"/>
      <c r="AI142" s="16"/>
      <c r="AJ142" s="16"/>
    </row>
    <row r="143" spans="2:36" x14ac:dyDescent="0.35">
      <c r="B143" s="14">
        <f t="shared" si="3"/>
        <v>138</v>
      </c>
      <c r="C143" s="14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7"/>
      <c r="Z143" s="16"/>
      <c r="AA143" s="16"/>
      <c r="AB143" s="16"/>
      <c r="AC143" s="16"/>
      <c r="AD143" s="16"/>
      <c r="AE143" s="16"/>
      <c r="AF143" s="16"/>
      <c r="AG143" s="16"/>
      <c r="AH143" s="19"/>
      <c r="AI143" s="16"/>
      <c r="AJ143" s="16"/>
    </row>
    <row r="144" spans="2:36" x14ac:dyDescent="0.35">
      <c r="B144" s="14">
        <f t="shared" si="3"/>
        <v>139</v>
      </c>
      <c r="C144" s="14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7"/>
      <c r="Z144" s="16"/>
      <c r="AA144" s="16"/>
      <c r="AB144" s="16"/>
      <c r="AC144" s="16"/>
      <c r="AD144" s="16"/>
      <c r="AE144" s="16"/>
      <c r="AF144" s="16"/>
      <c r="AG144" s="16"/>
      <c r="AH144" s="19"/>
      <c r="AI144" s="16"/>
      <c r="AJ144" s="16"/>
    </row>
    <row r="145" spans="2:36" x14ac:dyDescent="0.35">
      <c r="B145" s="14">
        <f t="shared" si="3"/>
        <v>140</v>
      </c>
      <c r="C145" s="14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7"/>
      <c r="Z145" s="16"/>
      <c r="AA145" s="16"/>
      <c r="AB145" s="16"/>
      <c r="AC145" s="16"/>
      <c r="AD145" s="16"/>
      <c r="AE145" s="16"/>
      <c r="AF145" s="16"/>
      <c r="AG145" s="16"/>
      <c r="AH145" s="19"/>
      <c r="AI145" s="16"/>
      <c r="AJ145" s="16"/>
    </row>
    <row r="146" spans="2:36" x14ac:dyDescent="0.35">
      <c r="B146" s="14">
        <f t="shared" si="3"/>
        <v>141</v>
      </c>
      <c r="C146" s="14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7"/>
      <c r="Z146" s="16"/>
      <c r="AA146" s="16"/>
      <c r="AB146" s="16"/>
      <c r="AC146" s="16"/>
      <c r="AD146" s="16"/>
      <c r="AE146" s="16"/>
      <c r="AF146" s="16"/>
      <c r="AG146" s="16"/>
      <c r="AH146" s="19"/>
      <c r="AI146" s="16"/>
      <c r="AJ146" s="16"/>
    </row>
    <row r="147" spans="2:36" x14ac:dyDescent="0.35">
      <c r="B147" s="14">
        <f t="shared" si="3"/>
        <v>142</v>
      </c>
      <c r="C147" s="14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7"/>
      <c r="Z147" s="16"/>
      <c r="AA147" s="16"/>
      <c r="AB147" s="16"/>
      <c r="AC147" s="16"/>
      <c r="AD147" s="16"/>
      <c r="AE147" s="16"/>
      <c r="AF147" s="16"/>
      <c r="AG147" s="16"/>
      <c r="AH147" s="19"/>
      <c r="AI147" s="16"/>
      <c r="AJ147" s="16"/>
    </row>
    <row r="148" spans="2:36" x14ac:dyDescent="0.35">
      <c r="B148" s="14">
        <f t="shared" si="3"/>
        <v>143</v>
      </c>
      <c r="C148" s="14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7"/>
      <c r="Z148" s="16"/>
      <c r="AA148" s="16"/>
      <c r="AB148" s="16"/>
      <c r="AC148" s="16"/>
      <c r="AD148" s="16"/>
      <c r="AE148" s="16"/>
      <c r="AF148" s="16"/>
      <c r="AG148" s="16"/>
      <c r="AH148" s="19"/>
      <c r="AI148" s="16"/>
      <c r="AJ148" s="16"/>
    </row>
    <row r="149" spans="2:36" x14ac:dyDescent="0.35">
      <c r="B149" s="14">
        <f t="shared" si="3"/>
        <v>144</v>
      </c>
      <c r="C149" s="14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7"/>
      <c r="Z149" s="16"/>
      <c r="AA149" s="16"/>
      <c r="AB149" s="16"/>
      <c r="AC149" s="16"/>
      <c r="AD149" s="16"/>
      <c r="AE149" s="16"/>
      <c r="AF149" s="16"/>
      <c r="AG149" s="16"/>
      <c r="AH149" s="19"/>
      <c r="AI149" s="16"/>
      <c r="AJ149" s="16"/>
    </row>
    <row r="150" spans="2:36" x14ac:dyDescent="0.35">
      <c r="B150" s="14">
        <f t="shared" si="3"/>
        <v>145</v>
      </c>
      <c r="C150" s="14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7"/>
      <c r="Z150" s="16"/>
      <c r="AA150" s="16"/>
      <c r="AB150" s="16"/>
      <c r="AC150" s="16"/>
      <c r="AD150" s="16"/>
      <c r="AE150" s="16"/>
      <c r="AF150" s="16"/>
      <c r="AG150" s="16"/>
      <c r="AH150" s="19"/>
      <c r="AI150" s="16"/>
      <c r="AJ150" s="16"/>
    </row>
    <row r="151" spans="2:36" x14ac:dyDescent="0.35">
      <c r="B151" s="14">
        <f t="shared" si="3"/>
        <v>146</v>
      </c>
      <c r="C151" s="14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7"/>
      <c r="Z151" s="16"/>
      <c r="AA151" s="16"/>
      <c r="AB151" s="16"/>
      <c r="AC151" s="16"/>
      <c r="AD151" s="16"/>
      <c r="AE151" s="16"/>
      <c r="AF151" s="16"/>
      <c r="AG151" s="16"/>
      <c r="AH151" s="19"/>
      <c r="AI151" s="16"/>
      <c r="AJ151" s="16"/>
    </row>
    <row r="152" spans="2:36" x14ac:dyDescent="0.35">
      <c r="B152" s="14">
        <f t="shared" si="3"/>
        <v>147</v>
      </c>
      <c r="C152" s="14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7"/>
      <c r="Z152" s="16"/>
      <c r="AA152" s="16"/>
      <c r="AB152" s="16"/>
      <c r="AC152" s="16"/>
      <c r="AD152" s="16"/>
      <c r="AE152" s="16"/>
      <c r="AF152" s="16"/>
      <c r="AG152" s="16"/>
      <c r="AH152" s="19"/>
      <c r="AI152" s="16"/>
      <c r="AJ152" s="16"/>
    </row>
    <row r="153" spans="2:36" x14ac:dyDescent="0.35">
      <c r="B153" s="14">
        <f t="shared" si="3"/>
        <v>148</v>
      </c>
      <c r="C153" s="14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7"/>
      <c r="Z153" s="16"/>
      <c r="AA153" s="16"/>
      <c r="AB153" s="16"/>
      <c r="AC153" s="16"/>
      <c r="AD153" s="16"/>
      <c r="AE153" s="16"/>
      <c r="AF153" s="16"/>
      <c r="AG153" s="16"/>
      <c r="AH153" s="19"/>
      <c r="AI153" s="16"/>
      <c r="AJ153" s="16"/>
    </row>
    <row r="154" spans="2:36" x14ac:dyDescent="0.35">
      <c r="B154" s="14">
        <f t="shared" si="3"/>
        <v>149</v>
      </c>
      <c r="C154" s="14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7"/>
      <c r="Z154" s="16"/>
      <c r="AA154" s="16"/>
      <c r="AB154" s="16"/>
      <c r="AC154" s="16"/>
      <c r="AD154" s="16"/>
      <c r="AE154" s="16"/>
      <c r="AF154" s="16"/>
      <c r="AG154" s="16"/>
      <c r="AH154" s="19"/>
      <c r="AI154" s="16"/>
      <c r="AJ154" s="16"/>
    </row>
    <row r="155" spans="2:36" x14ac:dyDescent="0.35">
      <c r="B155" s="14">
        <f t="shared" si="3"/>
        <v>150</v>
      </c>
      <c r="C155" s="14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7"/>
      <c r="Z155" s="16"/>
      <c r="AA155" s="16"/>
      <c r="AB155" s="16"/>
      <c r="AC155" s="16"/>
      <c r="AD155" s="16"/>
      <c r="AE155" s="16"/>
      <c r="AF155" s="16"/>
      <c r="AG155" s="16"/>
      <c r="AH155" s="19"/>
      <c r="AI155" s="16"/>
      <c r="AJ155" s="16"/>
    </row>
    <row r="156" spans="2:36" x14ac:dyDescent="0.35">
      <c r="B156" s="14">
        <f t="shared" si="3"/>
        <v>151</v>
      </c>
      <c r="C156" s="14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7"/>
      <c r="Z156" s="16"/>
      <c r="AA156" s="16"/>
      <c r="AB156" s="16"/>
      <c r="AC156" s="16"/>
      <c r="AD156" s="16"/>
      <c r="AE156" s="16"/>
      <c r="AF156" s="16"/>
      <c r="AG156" s="16"/>
      <c r="AH156" s="19"/>
      <c r="AI156" s="16"/>
      <c r="AJ156" s="16"/>
    </row>
    <row r="157" spans="2:36" x14ac:dyDescent="0.35">
      <c r="B157" s="14">
        <f t="shared" si="3"/>
        <v>152</v>
      </c>
      <c r="C157" s="14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7"/>
      <c r="Z157" s="16"/>
      <c r="AA157" s="16"/>
      <c r="AB157" s="16"/>
      <c r="AC157" s="16"/>
      <c r="AD157" s="16"/>
      <c r="AE157" s="16"/>
      <c r="AF157" s="16"/>
      <c r="AG157" s="16"/>
      <c r="AH157" s="19"/>
      <c r="AI157" s="16"/>
      <c r="AJ157" s="16"/>
    </row>
    <row r="158" spans="2:36" x14ac:dyDescent="0.35">
      <c r="B158" s="14">
        <f t="shared" si="3"/>
        <v>153</v>
      </c>
      <c r="C158" s="14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7"/>
      <c r="Z158" s="16"/>
      <c r="AA158" s="16"/>
      <c r="AB158" s="16"/>
      <c r="AC158" s="16"/>
      <c r="AD158" s="16"/>
      <c r="AE158" s="16"/>
      <c r="AF158" s="16"/>
      <c r="AG158" s="16"/>
      <c r="AH158" s="19"/>
      <c r="AI158" s="16"/>
      <c r="AJ158" s="16"/>
    </row>
    <row r="159" spans="2:36" x14ac:dyDescent="0.35">
      <c r="B159" s="14">
        <f t="shared" si="3"/>
        <v>154</v>
      </c>
      <c r="C159" s="14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7"/>
      <c r="Z159" s="16"/>
      <c r="AA159" s="16"/>
      <c r="AB159" s="16"/>
      <c r="AC159" s="16"/>
      <c r="AD159" s="16"/>
      <c r="AE159" s="16"/>
      <c r="AF159" s="16"/>
      <c r="AG159" s="16"/>
      <c r="AH159" s="19"/>
      <c r="AI159" s="16"/>
      <c r="AJ159" s="16"/>
    </row>
    <row r="160" spans="2:36" x14ac:dyDescent="0.35">
      <c r="B160" s="14">
        <f t="shared" si="3"/>
        <v>155</v>
      </c>
      <c r="C160" s="14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7"/>
      <c r="Z160" s="16"/>
      <c r="AA160" s="16"/>
      <c r="AB160" s="16"/>
      <c r="AC160" s="16"/>
      <c r="AD160" s="16"/>
      <c r="AE160" s="16"/>
      <c r="AF160" s="16"/>
      <c r="AG160" s="16"/>
      <c r="AH160" s="19"/>
      <c r="AI160" s="16"/>
      <c r="AJ160" s="16"/>
    </row>
    <row r="161" spans="2:36" x14ac:dyDescent="0.35">
      <c r="B161" s="14">
        <f t="shared" si="3"/>
        <v>156</v>
      </c>
      <c r="C161" s="14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7"/>
      <c r="Z161" s="16"/>
      <c r="AA161" s="16"/>
      <c r="AB161" s="16"/>
      <c r="AC161" s="16"/>
      <c r="AD161" s="16"/>
      <c r="AE161" s="16"/>
      <c r="AF161" s="16"/>
      <c r="AG161" s="16"/>
      <c r="AH161" s="19"/>
      <c r="AI161" s="16"/>
      <c r="AJ161" s="16"/>
    </row>
    <row r="162" spans="2:36" x14ac:dyDescent="0.35">
      <c r="B162" s="14">
        <f t="shared" si="3"/>
        <v>157</v>
      </c>
      <c r="C162" s="14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7"/>
      <c r="Z162" s="16"/>
      <c r="AA162" s="16"/>
      <c r="AB162" s="16"/>
      <c r="AC162" s="16"/>
      <c r="AD162" s="16"/>
      <c r="AE162" s="16"/>
      <c r="AF162" s="16"/>
      <c r="AG162" s="16"/>
      <c r="AH162" s="19"/>
      <c r="AI162" s="16"/>
      <c r="AJ162" s="16"/>
    </row>
    <row r="163" spans="2:36" x14ac:dyDescent="0.35">
      <c r="B163" s="14">
        <f t="shared" si="3"/>
        <v>158</v>
      </c>
      <c r="C163" s="14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7"/>
      <c r="Z163" s="16"/>
      <c r="AA163" s="16"/>
      <c r="AB163" s="16"/>
      <c r="AC163" s="16"/>
      <c r="AD163" s="16"/>
      <c r="AE163" s="16"/>
      <c r="AF163" s="16"/>
      <c r="AG163" s="16"/>
      <c r="AH163" s="19"/>
      <c r="AI163" s="16"/>
      <c r="AJ163" s="16"/>
    </row>
    <row r="164" spans="2:36" x14ac:dyDescent="0.35">
      <c r="B164" s="14">
        <f t="shared" si="3"/>
        <v>159</v>
      </c>
      <c r="C164" s="14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7"/>
      <c r="Z164" s="16"/>
      <c r="AA164" s="16"/>
      <c r="AB164" s="16"/>
      <c r="AC164" s="16"/>
      <c r="AD164" s="16"/>
      <c r="AE164" s="16"/>
      <c r="AF164" s="16"/>
      <c r="AG164" s="16"/>
      <c r="AH164" s="19"/>
      <c r="AI164" s="16"/>
      <c r="AJ164" s="16"/>
    </row>
    <row r="165" spans="2:36" x14ac:dyDescent="0.35">
      <c r="B165" s="14">
        <f t="shared" si="3"/>
        <v>160</v>
      </c>
      <c r="C165" s="14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7"/>
      <c r="Z165" s="16"/>
      <c r="AA165" s="16"/>
      <c r="AB165" s="16"/>
      <c r="AC165" s="16"/>
      <c r="AD165" s="16"/>
      <c r="AE165" s="16"/>
      <c r="AF165" s="16"/>
      <c r="AG165" s="16"/>
      <c r="AH165" s="19"/>
      <c r="AI165" s="16"/>
      <c r="AJ165" s="16"/>
    </row>
    <row r="166" spans="2:36" x14ac:dyDescent="0.35">
      <c r="B166" s="14">
        <f t="shared" si="3"/>
        <v>161</v>
      </c>
      <c r="C166" s="14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7"/>
      <c r="Z166" s="16"/>
      <c r="AA166" s="16"/>
      <c r="AB166" s="16"/>
      <c r="AC166" s="16"/>
      <c r="AD166" s="16"/>
      <c r="AE166" s="16"/>
      <c r="AF166" s="16"/>
      <c r="AG166" s="16"/>
      <c r="AH166" s="19"/>
      <c r="AI166" s="16"/>
      <c r="AJ166" s="16"/>
    </row>
    <row r="167" spans="2:36" x14ac:dyDescent="0.35">
      <c r="B167" s="14">
        <f t="shared" si="3"/>
        <v>162</v>
      </c>
      <c r="C167" s="14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7"/>
      <c r="Z167" s="16"/>
      <c r="AA167" s="16"/>
      <c r="AB167" s="16"/>
      <c r="AC167" s="16"/>
      <c r="AD167" s="16"/>
      <c r="AE167" s="16"/>
      <c r="AF167" s="16"/>
      <c r="AG167" s="16"/>
      <c r="AH167" s="19"/>
      <c r="AI167" s="16"/>
      <c r="AJ167" s="16"/>
    </row>
    <row r="168" spans="2:36" x14ac:dyDescent="0.35">
      <c r="B168" s="14">
        <f t="shared" si="3"/>
        <v>163</v>
      </c>
      <c r="C168" s="14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7"/>
      <c r="Z168" s="16"/>
      <c r="AA168" s="16"/>
      <c r="AB168" s="16"/>
      <c r="AC168" s="16"/>
      <c r="AD168" s="16"/>
      <c r="AE168" s="16"/>
      <c r="AF168" s="16"/>
      <c r="AG168" s="16"/>
      <c r="AH168" s="19"/>
      <c r="AI168" s="16"/>
      <c r="AJ168" s="16"/>
    </row>
    <row r="169" spans="2:36" x14ac:dyDescent="0.35">
      <c r="B169" s="14">
        <f t="shared" si="3"/>
        <v>164</v>
      </c>
      <c r="C169" s="14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7"/>
      <c r="Z169" s="16"/>
      <c r="AA169" s="16"/>
      <c r="AB169" s="16"/>
      <c r="AC169" s="16"/>
      <c r="AD169" s="16"/>
      <c r="AE169" s="16"/>
      <c r="AF169" s="16"/>
      <c r="AG169" s="16"/>
      <c r="AH169" s="19"/>
      <c r="AI169" s="16"/>
      <c r="AJ169" s="16"/>
    </row>
    <row r="170" spans="2:36" x14ac:dyDescent="0.35">
      <c r="B170" s="14">
        <f t="shared" si="3"/>
        <v>165</v>
      </c>
      <c r="C170" s="14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7"/>
      <c r="Z170" s="16"/>
      <c r="AA170" s="16"/>
      <c r="AB170" s="16"/>
      <c r="AC170" s="16"/>
      <c r="AD170" s="16"/>
      <c r="AE170" s="16"/>
      <c r="AF170" s="16"/>
      <c r="AG170" s="16"/>
      <c r="AH170" s="19"/>
      <c r="AI170" s="16"/>
      <c r="AJ170" s="16"/>
    </row>
    <row r="171" spans="2:36" x14ac:dyDescent="0.35">
      <c r="B171" s="14">
        <f t="shared" si="3"/>
        <v>166</v>
      </c>
      <c r="C171" s="14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7"/>
      <c r="Z171" s="16"/>
      <c r="AA171" s="16"/>
      <c r="AB171" s="16"/>
      <c r="AC171" s="16"/>
      <c r="AD171" s="16"/>
      <c r="AE171" s="16"/>
      <c r="AF171" s="16"/>
      <c r="AG171" s="16"/>
      <c r="AH171" s="19"/>
      <c r="AI171" s="16"/>
      <c r="AJ171" s="16"/>
    </row>
    <row r="172" spans="2:36" x14ac:dyDescent="0.35">
      <c r="B172" s="14">
        <f t="shared" si="3"/>
        <v>167</v>
      </c>
      <c r="C172" s="14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7"/>
      <c r="Z172" s="16"/>
      <c r="AA172" s="16"/>
      <c r="AB172" s="16"/>
      <c r="AC172" s="16"/>
      <c r="AD172" s="16"/>
      <c r="AE172" s="16"/>
      <c r="AF172" s="16"/>
      <c r="AG172" s="16"/>
      <c r="AH172" s="19"/>
      <c r="AI172" s="16"/>
      <c r="AJ172" s="16"/>
    </row>
    <row r="173" spans="2:36" x14ac:dyDescent="0.35">
      <c r="B173" s="14">
        <f t="shared" si="3"/>
        <v>168</v>
      </c>
      <c r="C173" s="14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7"/>
      <c r="Z173" s="16"/>
      <c r="AA173" s="16"/>
      <c r="AB173" s="16"/>
      <c r="AC173" s="16"/>
      <c r="AD173" s="16"/>
      <c r="AE173" s="16"/>
      <c r="AF173" s="16"/>
      <c r="AG173" s="16"/>
      <c r="AH173" s="19"/>
      <c r="AI173" s="16"/>
      <c r="AJ173" s="16"/>
    </row>
    <row r="174" spans="2:36" x14ac:dyDescent="0.35">
      <c r="B174" s="14">
        <f t="shared" si="3"/>
        <v>169</v>
      </c>
      <c r="C174" s="14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7"/>
      <c r="Z174" s="16"/>
      <c r="AA174" s="16"/>
      <c r="AB174" s="16"/>
      <c r="AC174" s="16"/>
      <c r="AD174" s="16"/>
      <c r="AE174" s="16"/>
      <c r="AF174" s="16"/>
      <c r="AG174" s="16"/>
      <c r="AH174" s="19"/>
      <c r="AI174" s="16"/>
      <c r="AJ174" s="16"/>
    </row>
    <row r="175" spans="2:36" x14ac:dyDescent="0.35">
      <c r="B175" s="14">
        <f t="shared" si="3"/>
        <v>170</v>
      </c>
      <c r="C175" s="14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7"/>
      <c r="Z175" s="16"/>
      <c r="AA175" s="16"/>
      <c r="AB175" s="16"/>
      <c r="AC175" s="16"/>
      <c r="AD175" s="16"/>
      <c r="AE175" s="16"/>
      <c r="AF175" s="16"/>
      <c r="AG175" s="16"/>
      <c r="AH175" s="19"/>
      <c r="AI175" s="16"/>
      <c r="AJ175" s="16"/>
    </row>
    <row r="176" spans="2:36" x14ac:dyDescent="0.35">
      <c r="B176" s="14">
        <f t="shared" si="3"/>
        <v>171</v>
      </c>
      <c r="C176" s="14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7"/>
      <c r="Z176" s="16"/>
      <c r="AA176" s="16"/>
      <c r="AB176" s="16"/>
      <c r="AC176" s="16"/>
      <c r="AD176" s="16"/>
      <c r="AE176" s="16"/>
      <c r="AF176" s="16"/>
      <c r="AG176" s="16"/>
      <c r="AH176" s="19"/>
      <c r="AI176" s="16"/>
      <c r="AJ176" s="16"/>
    </row>
    <row r="177" spans="2:36" x14ac:dyDescent="0.35">
      <c r="B177" s="14">
        <f t="shared" si="3"/>
        <v>172</v>
      </c>
      <c r="C177" s="14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7"/>
      <c r="Z177" s="16"/>
      <c r="AA177" s="16"/>
      <c r="AB177" s="16"/>
      <c r="AC177" s="16"/>
      <c r="AD177" s="16"/>
      <c r="AE177" s="16"/>
      <c r="AF177" s="16"/>
      <c r="AG177" s="16"/>
      <c r="AH177" s="19"/>
      <c r="AI177" s="16"/>
      <c r="AJ177" s="16"/>
    </row>
    <row r="178" spans="2:36" x14ac:dyDescent="0.35">
      <c r="B178" s="14">
        <f t="shared" si="3"/>
        <v>173</v>
      </c>
      <c r="C178" s="14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7"/>
      <c r="Z178" s="16"/>
      <c r="AA178" s="16"/>
      <c r="AB178" s="16"/>
      <c r="AC178" s="16"/>
      <c r="AD178" s="16"/>
      <c r="AE178" s="16"/>
      <c r="AF178" s="16"/>
      <c r="AG178" s="16"/>
      <c r="AH178" s="19"/>
      <c r="AI178" s="16"/>
      <c r="AJ178" s="16"/>
    </row>
    <row r="179" spans="2:36" x14ac:dyDescent="0.35">
      <c r="B179" s="14">
        <f t="shared" si="3"/>
        <v>174</v>
      </c>
      <c r="C179" s="14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7"/>
      <c r="Z179" s="16"/>
      <c r="AA179" s="16"/>
      <c r="AB179" s="16"/>
      <c r="AC179" s="16"/>
      <c r="AD179" s="16"/>
      <c r="AE179" s="16"/>
      <c r="AF179" s="16"/>
      <c r="AG179" s="16"/>
      <c r="AH179" s="19"/>
      <c r="AI179" s="16"/>
      <c r="AJ179" s="16"/>
    </row>
    <row r="180" spans="2:36" x14ac:dyDescent="0.35">
      <c r="B180" s="14">
        <f t="shared" si="3"/>
        <v>175</v>
      </c>
      <c r="C180" s="14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7"/>
      <c r="Z180" s="16"/>
      <c r="AA180" s="16"/>
      <c r="AB180" s="16"/>
      <c r="AC180" s="16"/>
      <c r="AD180" s="16"/>
      <c r="AE180" s="16"/>
      <c r="AF180" s="16"/>
      <c r="AG180" s="16"/>
      <c r="AH180" s="19"/>
      <c r="AI180" s="16"/>
      <c r="AJ180" s="16"/>
    </row>
    <row r="181" spans="2:36" x14ac:dyDescent="0.35">
      <c r="B181" s="14">
        <f t="shared" si="3"/>
        <v>176</v>
      </c>
      <c r="C181" s="14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7"/>
      <c r="Z181" s="16"/>
      <c r="AA181" s="16"/>
      <c r="AB181" s="16"/>
      <c r="AC181" s="16"/>
      <c r="AD181" s="16"/>
      <c r="AE181" s="16"/>
      <c r="AF181" s="16"/>
      <c r="AG181" s="16"/>
      <c r="AH181" s="19"/>
      <c r="AI181" s="16"/>
      <c r="AJ181" s="16"/>
    </row>
    <row r="182" spans="2:36" x14ac:dyDescent="0.35">
      <c r="B182" s="14">
        <f t="shared" si="3"/>
        <v>177</v>
      </c>
      <c r="C182" s="14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7"/>
      <c r="Z182" s="16"/>
      <c r="AA182" s="16"/>
      <c r="AB182" s="16"/>
      <c r="AC182" s="16"/>
      <c r="AD182" s="16"/>
      <c r="AE182" s="16"/>
      <c r="AF182" s="16"/>
      <c r="AG182" s="16"/>
      <c r="AH182" s="19"/>
      <c r="AI182" s="16"/>
      <c r="AJ182" s="16"/>
    </row>
    <row r="183" spans="2:36" x14ac:dyDescent="0.35">
      <c r="B183" s="14">
        <f t="shared" si="3"/>
        <v>178</v>
      </c>
      <c r="C183" s="14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7"/>
      <c r="Z183" s="16"/>
      <c r="AA183" s="16"/>
      <c r="AB183" s="16"/>
      <c r="AC183" s="16"/>
      <c r="AD183" s="16"/>
      <c r="AE183" s="16"/>
      <c r="AF183" s="16"/>
      <c r="AG183" s="16"/>
      <c r="AH183" s="19"/>
      <c r="AI183" s="16"/>
      <c r="AJ183" s="16"/>
    </row>
    <row r="184" spans="2:36" x14ac:dyDescent="0.35">
      <c r="B184" s="14">
        <f t="shared" si="3"/>
        <v>179</v>
      </c>
      <c r="C184" s="14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7"/>
      <c r="Z184" s="16"/>
      <c r="AA184" s="16"/>
      <c r="AB184" s="16"/>
      <c r="AC184" s="16"/>
      <c r="AD184" s="16"/>
      <c r="AE184" s="16"/>
      <c r="AF184" s="16"/>
      <c r="AG184" s="16"/>
      <c r="AH184" s="19"/>
      <c r="AI184" s="16"/>
      <c r="AJ184" s="16"/>
    </row>
    <row r="185" spans="2:36" x14ac:dyDescent="0.35">
      <c r="B185" s="14">
        <f t="shared" si="3"/>
        <v>180</v>
      </c>
      <c r="C185" s="14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7"/>
      <c r="Z185" s="16"/>
      <c r="AA185" s="16"/>
      <c r="AB185" s="16"/>
      <c r="AC185" s="16"/>
      <c r="AD185" s="16"/>
      <c r="AE185" s="16"/>
      <c r="AF185" s="16"/>
      <c r="AG185" s="16"/>
      <c r="AH185" s="19"/>
      <c r="AI185" s="16"/>
      <c r="AJ185" s="16"/>
    </row>
    <row r="186" spans="2:36" x14ac:dyDescent="0.35">
      <c r="B186" s="14">
        <f t="shared" si="3"/>
        <v>181</v>
      </c>
      <c r="C186" s="14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7"/>
      <c r="Z186" s="16"/>
      <c r="AA186" s="16"/>
      <c r="AB186" s="16"/>
      <c r="AC186" s="16"/>
      <c r="AD186" s="16"/>
      <c r="AE186" s="16"/>
      <c r="AF186" s="16"/>
      <c r="AG186" s="16"/>
      <c r="AH186" s="19"/>
      <c r="AI186" s="16"/>
      <c r="AJ186" s="16"/>
    </row>
    <row r="187" spans="2:36" x14ac:dyDescent="0.35">
      <c r="B187" s="14">
        <f t="shared" si="3"/>
        <v>182</v>
      </c>
      <c r="C187" s="14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7"/>
      <c r="Z187" s="16"/>
      <c r="AA187" s="16"/>
      <c r="AB187" s="16"/>
      <c r="AC187" s="16"/>
      <c r="AD187" s="16"/>
      <c r="AE187" s="16"/>
      <c r="AF187" s="16"/>
      <c r="AG187" s="16"/>
      <c r="AH187" s="19"/>
      <c r="AI187" s="16"/>
      <c r="AJ187" s="16"/>
    </row>
    <row r="188" spans="2:36" x14ac:dyDescent="0.35">
      <c r="B188" s="14">
        <f t="shared" si="3"/>
        <v>183</v>
      </c>
      <c r="C188" s="14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7"/>
      <c r="Z188" s="16"/>
      <c r="AA188" s="16"/>
      <c r="AB188" s="16"/>
      <c r="AC188" s="16"/>
      <c r="AD188" s="16"/>
      <c r="AE188" s="16"/>
      <c r="AF188" s="16"/>
      <c r="AG188" s="16"/>
      <c r="AH188" s="19"/>
      <c r="AI188" s="16"/>
      <c r="AJ188" s="16"/>
    </row>
    <row r="189" spans="2:36" x14ac:dyDescent="0.35">
      <c r="B189" s="14">
        <f t="shared" si="3"/>
        <v>184</v>
      </c>
      <c r="C189" s="14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7"/>
      <c r="Z189" s="16"/>
      <c r="AA189" s="16"/>
      <c r="AB189" s="16"/>
      <c r="AC189" s="16"/>
      <c r="AD189" s="16"/>
      <c r="AE189" s="16"/>
      <c r="AF189" s="16"/>
      <c r="AG189" s="16"/>
      <c r="AH189" s="19"/>
      <c r="AI189" s="16"/>
      <c r="AJ189" s="16"/>
    </row>
    <row r="190" spans="2:36" x14ac:dyDescent="0.35">
      <c r="B190" s="14">
        <f t="shared" si="3"/>
        <v>185</v>
      </c>
      <c r="C190" s="14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7"/>
      <c r="Z190" s="16"/>
      <c r="AA190" s="16"/>
      <c r="AB190" s="16"/>
      <c r="AC190" s="16"/>
      <c r="AD190" s="16"/>
      <c r="AE190" s="16"/>
      <c r="AF190" s="16"/>
      <c r="AG190" s="16"/>
      <c r="AH190" s="19"/>
      <c r="AI190" s="16"/>
      <c r="AJ190" s="16"/>
    </row>
    <row r="191" spans="2:36" x14ac:dyDescent="0.35">
      <c r="B191" s="14">
        <f t="shared" si="3"/>
        <v>186</v>
      </c>
      <c r="C191" s="14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7"/>
      <c r="Z191" s="16"/>
      <c r="AA191" s="16"/>
      <c r="AB191" s="16"/>
      <c r="AC191" s="16"/>
      <c r="AD191" s="16"/>
      <c r="AE191" s="16"/>
      <c r="AF191" s="16"/>
      <c r="AG191" s="16"/>
      <c r="AH191" s="19"/>
      <c r="AI191" s="16"/>
      <c r="AJ191" s="16"/>
    </row>
    <row r="192" spans="2:36" x14ac:dyDescent="0.35">
      <c r="B192" s="14">
        <f t="shared" si="3"/>
        <v>187</v>
      </c>
      <c r="C192" s="14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7"/>
      <c r="Z192" s="16"/>
      <c r="AA192" s="16"/>
      <c r="AB192" s="16"/>
      <c r="AC192" s="16"/>
      <c r="AD192" s="16"/>
      <c r="AE192" s="16"/>
      <c r="AF192" s="16"/>
      <c r="AG192" s="16"/>
      <c r="AH192" s="19"/>
      <c r="AI192" s="16"/>
      <c r="AJ192" s="16"/>
    </row>
    <row r="193" spans="2:36" x14ac:dyDescent="0.35">
      <c r="B193" s="14">
        <f t="shared" si="3"/>
        <v>188</v>
      </c>
      <c r="C193" s="14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7"/>
      <c r="Z193" s="16"/>
      <c r="AA193" s="16"/>
      <c r="AB193" s="16"/>
      <c r="AC193" s="16"/>
      <c r="AD193" s="16"/>
      <c r="AE193" s="16"/>
      <c r="AF193" s="16"/>
      <c r="AG193" s="16"/>
      <c r="AH193" s="19"/>
      <c r="AI193" s="16"/>
      <c r="AJ193" s="16"/>
    </row>
    <row r="194" spans="2:36" x14ac:dyDescent="0.35">
      <c r="B194" s="14">
        <f t="shared" si="3"/>
        <v>189</v>
      </c>
      <c r="C194" s="14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7"/>
      <c r="Z194" s="16"/>
      <c r="AA194" s="16"/>
      <c r="AB194" s="16"/>
      <c r="AC194" s="16"/>
      <c r="AD194" s="16"/>
      <c r="AE194" s="16"/>
      <c r="AF194" s="16"/>
      <c r="AG194" s="16"/>
      <c r="AH194" s="19"/>
      <c r="AI194" s="16"/>
      <c r="AJ194" s="16"/>
    </row>
    <row r="195" spans="2:36" x14ac:dyDescent="0.35">
      <c r="B195" s="14">
        <f t="shared" si="3"/>
        <v>190</v>
      </c>
      <c r="C195" s="14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7"/>
      <c r="Z195" s="16"/>
      <c r="AA195" s="16"/>
      <c r="AB195" s="16"/>
      <c r="AC195" s="16"/>
      <c r="AD195" s="16"/>
      <c r="AE195" s="16"/>
      <c r="AF195" s="16"/>
      <c r="AG195" s="16"/>
      <c r="AH195" s="19"/>
      <c r="AI195" s="16"/>
      <c r="AJ195" s="16"/>
    </row>
    <row r="196" spans="2:36" x14ac:dyDescent="0.35">
      <c r="B196" s="14">
        <f t="shared" si="3"/>
        <v>191</v>
      </c>
      <c r="C196" s="14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7"/>
      <c r="Z196" s="16"/>
      <c r="AA196" s="16"/>
      <c r="AB196" s="16"/>
      <c r="AC196" s="16"/>
      <c r="AD196" s="16"/>
      <c r="AE196" s="16"/>
      <c r="AF196" s="16"/>
      <c r="AG196" s="16"/>
      <c r="AH196" s="19"/>
      <c r="AI196" s="16"/>
      <c r="AJ196" s="16"/>
    </row>
    <row r="197" spans="2:36" x14ac:dyDescent="0.35">
      <c r="B197" s="14">
        <f t="shared" si="3"/>
        <v>192</v>
      </c>
      <c r="C197" s="14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7"/>
      <c r="Z197" s="16"/>
      <c r="AA197" s="16"/>
      <c r="AB197" s="16"/>
      <c r="AC197" s="16"/>
      <c r="AD197" s="16"/>
      <c r="AE197" s="16"/>
      <c r="AF197" s="16"/>
      <c r="AG197" s="16"/>
      <c r="AH197" s="19"/>
      <c r="AI197" s="16"/>
      <c r="AJ197" s="16"/>
    </row>
    <row r="198" spans="2:36" x14ac:dyDescent="0.35">
      <c r="B198" s="14">
        <f t="shared" si="3"/>
        <v>193</v>
      </c>
      <c r="C198" s="14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7"/>
      <c r="Z198" s="16"/>
      <c r="AA198" s="16"/>
      <c r="AB198" s="16"/>
      <c r="AC198" s="16"/>
      <c r="AD198" s="16"/>
      <c r="AE198" s="16"/>
      <c r="AF198" s="16"/>
      <c r="AG198" s="16"/>
      <c r="AH198" s="19"/>
      <c r="AI198" s="16"/>
      <c r="AJ198" s="16"/>
    </row>
    <row r="199" spans="2:36" x14ac:dyDescent="0.35">
      <c r="B199" s="14">
        <f t="shared" ref="B199:B217" si="4">B198+1</f>
        <v>194</v>
      </c>
      <c r="C199" s="14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7"/>
      <c r="Z199" s="16"/>
      <c r="AA199" s="16"/>
      <c r="AB199" s="16"/>
      <c r="AC199" s="16"/>
      <c r="AD199" s="16"/>
      <c r="AE199" s="16"/>
      <c r="AF199" s="16"/>
      <c r="AG199" s="16"/>
      <c r="AH199" s="19"/>
      <c r="AI199" s="16"/>
      <c r="AJ199" s="16"/>
    </row>
    <row r="200" spans="2:36" x14ac:dyDescent="0.35">
      <c r="B200" s="14">
        <f t="shared" si="4"/>
        <v>195</v>
      </c>
      <c r="C200" s="14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7"/>
      <c r="Z200" s="16"/>
      <c r="AA200" s="16"/>
      <c r="AB200" s="16"/>
      <c r="AC200" s="16"/>
      <c r="AD200" s="16"/>
      <c r="AE200" s="16"/>
      <c r="AF200" s="16"/>
      <c r="AG200" s="16"/>
      <c r="AH200" s="19"/>
      <c r="AI200" s="16"/>
      <c r="AJ200" s="16"/>
    </row>
    <row r="201" spans="2:36" x14ac:dyDescent="0.35">
      <c r="B201" s="14">
        <f t="shared" si="4"/>
        <v>196</v>
      </c>
      <c r="C201" s="14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7"/>
      <c r="Z201" s="16"/>
      <c r="AA201" s="16"/>
      <c r="AB201" s="16"/>
      <c r="AC201" s="16"/>
      <c r="AD201" s="16"/>
      <c r="AE201" s="16"/>
      <c r="AF201" s="16"/>
      <c r="AG201" s="16"/>
      <c r="AH201" s="19"/>
      <c r="AI201" s="16"/>
      <c r="AJ201" s="16"/>
    </row>
    <row r="202" spans="2:36" x14ac:dyDescent="0.35">
      <c r="B202" s="14">
        <f t="shared" si="4"/>
        <v>197</v>
      </c>
      <c r="C202" s="14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7"/>
      <c r="Z202" s="16"/>
      <c r="AA202" s="16"/>
      <c r="AB202" s="16"/>
      <c r="AC202" s="16"/>
      <c r="AD202" s="16"/>
      <c r="AE202" s="16"/>
      <c r="AF202" s="16"/>
      <c r="AG202" s="16"/>
      <c r="AH202" s="19"/>
      <c r="AI202" s="16"/>
      <c r="AJ202" s="16"/>
    </row>
    <row r="203" spans="2:36" x14ac:dyDescent="0.35">
      <c r="B203" s="14">
        <f t="shared" si="4"/>
        <v>198</v>
      </c>
      <c r="C203" s="14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7"/>
      <c r="Z203" s="16"/>
      <c r="AA203" s="16"/>
      <c r="AB203" s="16"/>
      <c r="AC203" s="16"/>
      <c r="AD203" s="16"/>
      <c r="AE203" s="16"/>
      <c r="AF203" s="16"/>
      <c r="AG203" s="16"/>
      <c r="AH203" s="19"/>
      <c r="AI203" s="16"/>
      <c r="AJ203" s="16"/>
    </row>
    <row r="204" spans="2:36" x14ac:dyDescent="0.35">
      <c r="B204" s="14">
        <f t="shared" si="4"/>
        <v>199</v>
      </c>
      <c r="C204" s="14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7"/>
      <c r="Z204" s="16"/>
      <c r="AA204" s="16"/>
      <c r="AB204" s="16"/>
      <c r="AC204" s="16"/>
      <c r="AD204" s="16"/>
      <c r="AE204" s="16"/>
      <c r="AF204" s="16"/>
      <c r="AG204" s="16"/>
      <c r="AH204" s="19"/>
      <c r="AI204" s="16"/>
      <c r="AJ204" s="16"/>
    </row>
    <row r="205" spans="2:36" x14ac:dyDescent="0.35">
      <c r="B205" s="14">
        <f t="shared" si="4"/>
        <v>200</v>
      </c>
      <c r="C205" s="14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7"/>
      <c r="Z205" s="16"/>
      <c r="AA205" s="16"/>
      <c r="AB205" s="16"/>
      <c r="AC205" s="16"/>
      <c r="AD205" s="16"/>
      <c r="AE205" s="16"/>
      <c r="AF205" s="16"/>
      <c r="AG205" s="16"/>
      <c r="AH205" s="19"/>
      <c r="AI205" s="16"/>
      <c r="AJ205" s="16"/>
    </row>
    <row r="206" spans="2:36" x14ac:dyDescent="0.35">
      <c r="B206" s="14">
        <f t="shared" si="4"/>
        <v>201</v>
      </c>
      <c r="C206" s="14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7"/>
      <c r="Z206" s="16"/>
      <c r="AA206" s="16"/>
      <c r="AB206" s="16"/>
      <c r="AC206" s="16"/>
      <c r="AD206" s="16"/>
      <c r="AE206" s="16"/>
      <c r="AF206" s="16"/>
      <c r="AG206" s="16"/>
      <c r="AH206" s="19"/>
      <c r="AI206" s="16"/>
      <c r="AJ206" s="16"/>
    </row>
    <row r="207" spans="2:36" x14ac:dyDescent="0.35">
      <c r="B207" s="14">
        <f t="shared" si="4"/>
        <v>202</v>
      </c>
      <c r="C207" s="14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7"/>
      <c r="Z207" s="16"/>
      <c r="AA207" s="16"/>
      <c r="AB207" s="16"/>
      <c r="AC207" s="16"/>
      <c r="AD207" s="16"/>
      <c r="AE207" s="16"/>
      <c r="AF207" s="16"/>
      <c r="AG207" s="16"/>
      <c r="AH207" s="19"/>
      <c r="AI207" s="16"/>
      <c r="AJ207" s="16"/>
    </row>
    <row r="208" spans="2:36" x14ac:dyDescent="0.35">
      <c r="B208" s="14">
        <f t="shared" si="4"/>
        <v>203</v>
      </c>
      <c r="C208" s="14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7"/>
      <c r="Z208" s="16"/>
      <c r="AA208" s="16"/>
      <c r="AB208" s="16"/>
      <c r="AC208" s="16"/>
      <c r="AD208" s="16"/>
      <c r="AE208" s="16"/>
      <c r="AF208" s="16"/>
      <c r="AG208" s="16"/>
      <c r="AH208" s="19"/>
      <c r="AI208" s="16"/>
      <c r="AJ208" s="16"/>
    </row>
    <row r="209" spans="2:36" x14ac:dyDescent="0.35">
      <c r="B209" s="14">
        <f t="shared" si="4"/>
        <v>204</v>
      </c>
      <c r="C209" s="14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7"/>
      <c r="Z209" s="16"/>
      <c r="AA209" s="16"/>
      <c r="AB209" s="16"/>
      <c r="AC209" s="16"/>
      <c r="AD209" s="16"/>
      <c r="AE209" s="16"/>
      <c r="AF209" s="16"/>
      <c r="AG209" s="16"/>
      <c r="AH209" s="19"/>
      <c r="AI209" s="16"/>
      <c r="AJ209" s="16"/>
    </row>
    <row r="210" spans="2:36" x14ac:dyDescent="0.35">
      <c r="B210" s="14">
        <f t="shared" si="4"/>
        <v>205</v>
      </c>
      <c r="C210" s="14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7"/>
      <c r="Z210" s="16"/>
      <c r="AA210" s="16"/>
      <c r="AB210" s="16"/>
      <c r="AC210" s="16"/>
      <c r="AD210" s="16"/>
      <c r="AE210" s="16"/>
      <c r="AF210" s="16"/>
      <c r="AG210" s="16"/>
      <c r="AH210" s="19"/>
      <c r="AI210" s="16"/>
      <c r="AJ210" s="16"/>
    </row>
    <row r="211" spans="2:36" x14ac:dyDescent="0.35">
      <c r="B211" s="14">
        <f t="shared" si="4"/>
        <v>206</v>
      </c>
      <c r="C211" s="14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7"/>
      <c r="Z211" s="16"/>
      <c r="AA211" s="16"/>
      <c r="AB211" s="16"/>
      <c r="AC211" s="16"/>
      <c r="AD211" s="16"/>
      <c r="AE211" s="16"/>
      <c r="AF211" s="16"/>
      <c r="AG211" s="16"/>
      <c r="AH211" s="19"/>
      <c r="AI211" s="16"/>
      <c r="AJ211" s="16"/>
    </row>
    <row r="212" spans="2:36" x14ac:dyDescent="0.35">
      <c r="B212" s="14">
        <f t="shared" si="4"/>
        <v>207</v>
      </c>
      <c r="C212" s="14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7"/>
      <c r="Z212" s="16"/>
      <c r="AA212" s="16"/>
      <c r="AB212" s="16"/>
      <c r="AC212" s="16"/>
      <c r="AD212" s="16"/>
      <c r="AE212" s="16"/>
      <c r="AF212" s="16"/>
      <c r="AG212" s="16"/>
      <c r="AH212" s="19"/>
      <c r="AI212" s="16"/>
      <c r="AJ212" s="16"/>
    </row>
    <row r="213" spans="2:36" x14ac:dyDescent="0.35">
      <c r="B213" s="14">
        <f t="shared" si="4"/>
        <v>208</v>
      </c>
      <c r="C213" s="14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7"/>
      <c r="Z213" s="16"/>
      <c r="AA213" s="16"/>
      <c r="AB213" s="16"/>
      <c r="AC213" s="16"/>
      <c r="AD213" s="16"/>
      <c r="AE213" s="16"/>
      <c r="AF213" s="16"/>
      <c r="AG213" s="16"/>
      <c r="AH213" s="19"/>
      <c r="AI213" s="16"/>
      <c r="AJ213" s="16"/>
    </row>
    <row r="214" spans="2:36" x14ac:dyDescent="0.35">
      <c r="B214" s="14">
        <f t="shared" si="4"/>
        <v>209</v>
      </c>
      <c r="C214" s="14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7"/>
      <c r="Z214" s="16"/>
      <c r="AA214" s="16"/>
      <c r="AB214" s="16"/>
      <c r="AC214" s="16"/>
      <c r="AD214" s="16"/>
      <c r="AE214" s="16"/>
      <c r="AF214" s="16"/>
      <c r="AG214" s="16"/>
      <c r="AH214" s="19"/>
      <c r="AI214" s="16"/>
      <c r="AJ214" s="16"/>
    </row>
    <row r="215" spans="2:36" x14ac:dyDescent="0.35">
      <c r="B215" s="14">
        <f t="shared" si="4"/>
        <v>210</v>
      </c>
      <c r="C215" s="14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7"/>
      <c r="Z215" s="16"/>
      <c r="AA215" s="16"/>
      <c r="AB215" s="16"/>
      <c r="AC215" s="16"/>
      <c r="AD215" s="16"/>
      <c r="AE215" s="16"/>
      <c r="AF215" s="16"/>
      <c r="AG215" s="16"/>
      <c r="AH215" s="19"/>
      <c r="AI215" s="16"/>
      <c r="AJ215" s="16"/>
    </row>
    <row r="216" spans="2:36" x14ac:dyDescent="0.35">
      <c r="B216" s="14">
        <f t="shared" si="4"/>
        <v>211</v>
      </c>
      <c r="C216" s="14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7"/>
      <c r="Z216" s="16"/>
      <c r="AA216" s="16"/>
      <c r="AB216" s="16"/>
      <c r="AC216" s="16"/>
      <c r="AD216" s="16"/>
      <c r="AE216" s="16"/>
      <c r="AF216" s="16"/>
      <c r="AG216" s="16"/>
      <c r="AH216" s="19"/>
      <c r="AI216" s="16"/>
      <c r="AJ216" s="16"/>
    </row>
    <row r="217" spans="2:36" x14ac:dyDescent="0.35">
      <c r="B217" s="14">
        <f t="shared" si="4"/>
        <v>212</v>
      </c>
      <c r="C217" s="14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7"/>
      <c r="Z217" s="16"/>
      <c r="AA217" s="16"/>
      <c r="AB217" s="16"/>
      <c r="AC217" s="16"/>
      <c r="AD217" s="16"/>
      <c r="AE217" s="16"/>
      <c r="AF217" s="16"/>
      <c r="AG217" s="16"/>
      <c r="AH217" s="19"/>
      <c r="AI217" s="16"/>
      <c r="AJ217" s="16"/>
    </row>
    <row r="228" spans="25:25" x14ac:dyDescent="0.35">
      <c r="Y228" s="13"/>
    </row>
  </sheetData>
  <autoFilter ref="B5:AK217" xr:uid="{0C3C5C73-8B38-452A-A254-B1AF0EEB4B58}"/>
  <conditionalFormatting sqref="F1:F26 F28:F30 F33:F1048576">
    <cfRule type="duplicateValues" dxfId="6" priority="5"/>
  </conditionalFormatting>
  <conditionalFormatting sqref="F1:F1048576">
    <cfRule type="duplicateValues" dxfId="5" priority="1"/>
  </conditionalFormatting>
  <conditionalFormatting sqref="F5">
    <cfRule type="duplicateValues" dxfId="4" priority="6"/>
  </conditionalFormatting>
  <conditionalFormatting sqref="U5">
    <cfRule type="duplicateValues" dxfId="3" priority="8"/>
  </conditionalFormatting>
  <conditionalFormatting sqref="V5">
    <cfRule type="duplicateValues" dxfId="2" priority="7"/>
  </conditionalFormatting>
  <conditionalFormatting sqref="Y1:Y36 Y38:Y227 Y229:Y1048576">
    <cfRule type="containsText" dxfId="1" priority="4" operator="containsText" text="Res">
      <formula>NOT(ISERROR(SEARCH("Res",Y1)))</formula>
    </cfRule>
  </conditionalFormatting>
  <conditionalFormatting sqref="Y37">
    <cfRule type="duplicateValues" dxfId="0" priority="2"/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9BEB0-520F-49B1-BE6C-9DBBAD8F2F0B}">
  <dimension ref="C1:K71"/>
  <sheetViews>
    <sheetView workbookViewId="0"/>
  </sheetViews>
  <sheetFormatPr defaultColWidth="8.7265625" defaultRowHeight="14.5" x14ac:dyDescent="0.35"/>
  <cols>
    <col min="1" max="2" width="8.7265625" style="21"/>
    <col min="3" max="3" width="14.453125" style="21" bestFit="1" customWidth="1"/>
    <col min="4" max="5" width="13.453125" style="21" bestFit="1" customWidth="1"/>
    <col min="6" max="16384" width="8.7265625" style="21"/>
  </cols>
  <sheetData>
    <row r="1" spans="3:11" x14ac:dyDescent="0.35">
      <c r="C1" s="22" t="s">
        <v>33</v>
      </c>
      <c r="D1" s="21" t="s">
        <v>458</v>
      </c>
    </row>
    <row r="3" spans="3:11" x14ac:dyDescent="0.35">
      <c r="K3"/>
    </row>
    <row r="4" spans="3:11" x14ac:dyDescent="0.35">
      <c r="C4" s="22" t="s">
        <v>13</v>
      </c>
      <c r="D4" s="22" t="s">
        <v>15</v>
      </c>
      <c r="K4"/>
    </row>
    <row r="5" spans="3:11" x14ac:dyDescent="0.35">
      <c r="C5" s="21" t="s">
        <v>77</v>
      </c>
      <c r="D5" s="21" t="s">
        <v>459</v>
      </c>
      <c r="K5"/>
    </row>
    <row r="6" spans="3:11" x14ac:dyDescent="0.35">
      <c r="D6" s="21" t="s">
        <v>460</v>
      </c>
      <c r="K6"/>
    </row>
    <row r="7" spans="3:11" x14ac:dyDescent="0.35">
      <c r="C7" s="21" t="s">
        <v>89</v>
      </c>
      <c r="D7" s="21" t="s">
        <v>461</v>
      </c>
      <c r="K7"/>
    </row>
    <row r="8" spans="3:11" x14ac:dyDescent="0.35">
      <c r="D8" s="21" t="s">
        <v>462</v>
      </c>
      <c r="K8"/>
    </row>
    <row r="9" spans="3:11" x14ac:dyDescent="0.35">
      <c r="C9" s="21" t="s">
        <v>463</v>
      </c>
      <c r="D9" s="21" t="s">
        <v>464</v>
      </c>
      <c r="K9"/>
    </row>
    <row r="10" spans="3:11" x14ac:dyDescent="0.35">
      <c r="C10" s="21" t="s">
        <v>153</v>
      </c>
      <c r="D10" s="21" t="s">
        <v>465</v>
      </c>
      <c r="K10"/>
    </row>
    <row r="11" spans="3:11" x14ac:dyDescent="0.35">
      <c r="D11" s="21" t="s">
        <v>466</v>
      </c>
      <c r="K11"/>
    </row>
    <row r="12" spans="3:11" x14ac:dyDescent="0.35">
      <c r="C12" s="21" t="s">
        <v>199</v>
      </c>
      <c r="D12" s="21" t="s">
        <v>467</v>
      </c>
      <c r="K12"/>
    </row>
    <row r="13" spans="3:11" x14ac:dyDescent="0.35">
      <c r="D13" s="21" t="s">
        <v>468</v>
      </c>
      <c r="K13"/>
    </row>
    <row r="14" spans="3:11" x14ac:dyDescent="0.35">
      <c r="D14" s="21" t="s">
        <v>469</v>
      </c>
      <c r="K14"/>
    </row>
    <row r="15" spans="3:11" x14ac:dyDescent="0.35">
      <c r="D15" s="21" t="s">
        <v>470</v>
      </c>
      <c r="K15"/>
    </row>
    <row r="16" spans="3:11" x14ac:dyDescent="0.35">
      <c r="C16" s="21" t="s">
        <v>287</v>
      </c>
      <c r="D16" s="21" t="s">
        <v>471</v>
      </c>
      <c r="K16"/>
    </row>
    <row r="17" spans="3:11" x14ac:dyDescent="0.35">
      <c r="D17" s="21" t="s">
        <v>472</v>
      </c>
      <c r="K17"/>
    </row>
    <row r="18" spans="3:11" x14ac:dyDescent="0.35">
      <c r="C18" s="21" t="s">
        <v>305</v>
      </c>
      <c r="D18" s="21" t="s">
        <v>473</v>
      </c>
      <c r="K18"/>
    </row>
    <row r="19" spans="3:11" x14ac:dyDescent="0.35">
      <c r="D19" s="21" t="s">
        <v>474</v>
      </c>
      <c r="K19"/>
    </row>
    <row r="20" spans="3:11" x14ac:dyDescent="0.35">
      <c r="C20" s="21" t="s">
        <v>400</v>
      </c>
      <c r="D20" s="21" t="s">
        <v>475</v>
      </c>
      <c r="K20"/>
    </row>
    <row r="21" spans="3:11" x14ac:dyDescent="0.35">
      <c r="D21" s="21" t="s">
        <v>476</v>
      </c>
      <c r="K21"/>
    </row>
    <row r="22" spans="3:11" x14ac:dyDescent="0.35">
      <c r="D22" s="21" t="s">
        <v>477</v>
      </c>
      <c r="K22"/>
    </row>
    <row r="23" spans="3:11" x14ac:dyDescent="0.35">
      <c r="C23" s="21" t="s">
        <v>478</v>
      </c>
      <c r="K23"/>
    </row>
    <row r="24" spans="3:11" x14ac:dyDescent="0.35">
      <c r="C24"/>
      <c r="D24"/>
      <c r="E24"/>
      <c r="F24"/>
      <c r="G24"/>
      <c r="H24"/>
      <c r="I24"/>
      <c r="J24"/>
      <c r="K24"/>
    </row>
    <row r="25" spans="3:11" x14ac:dyDescent="0.35">
      <c r="C25"/>
      <c r="D25"/>
      <c r="E25"/>
      <c r="F25"/>
      <c r="G25"/>
      <c r="H25"/>
      <c r="I25"/>
      <c r="J25"/>
      <c r="K25"/>
    </row>
    <row r="26" spans="3:11" x14ac:dyDescent="0.35">
      <c r="C26"/>
      <c r="D26"/>
      <c r="E26"/>
      <c r="F26"/>
      <c r="G26"/>
      <c r="H26"/>
      <c r="I26"/>
      <c r="J26"/>
      <c r="K26"/>
    </row>
    <row r="27" spans="3:11" x14ac:dyDescent="0.35">
      <c r="C27"/>
      <c r="D27"/>
      <c r="E27"/>
      <c r="F27"/>
      <c r="G27"/>
      <c r="H27"/>
      <c r="I27"/>
      <c r="J27"/>
      <c r="K27"/>
    </row>
    <row r="28" spans="3:11" x14ac:dyDescent="0.35">
      <c r="C28"/>
      <c r="D28"/>
      <c r="E28"/>
      <c r="F28"/>
      <c r="G28"/>
      <c r="H28"/>
      <c r="I28"/>
      <c r="J28"/>
      <c r="K28"/>
    </row>
    <row r="29" spans="3:11" x14ac:dyDescent="0.35">
      <c r="C29"/>
      <c r="D29"/>
      <c r="E29"/>
      <c r="F29"/>
      <c r="G29"/>
      <c r="H29"/>
      <c r="I29"/>
      <c r="J29"/>
      <c r="K29"/>
    </row>
    <row r="30" spans="3:11" x14ac:dyDescent="0.35">
      <c r="C30"/>
      <c r="D30"/>
      <c r="E30"/>
      <c r="F30"/>
      <c r="G30"/>
      <c r="H30"/>
      <c r="I30"/>
      <c r="J30"/>
      <c r="K30"/>
    </row>
    <row r="31" spans="3:11" x14ac:dyDescent="0.35">
      <c r="C31"/>
      <c r="D31"/>
      <c r="E31"/>
      <c r="F31"/>
      <c r="G31"/>
      <c r="H31"/>
      <c r="I31"/>
      <c r="J31"/>
      <c r="K31"/>
    </row>
    <row r="32" spans="3:11" x14ac:dyDescent="0.35">
      <c r="C32"/>
      <c r="D32"/>
      <c r="E32"/>
      <c r="F32"/>
      <c r="G32"/>
      <c r="H32"/>
      <c r="I32"/>
      <c r="J32"/>
      <c r="K32"/>
    </row>
    <row r="33" spans="3:11" x14ac:dyDescent="0.35">
      <c r="C33"/>
      <c r="D33"/>
      <c r="E33"/>
      <c r="F33"/>
      <c r="G33"/>
      <c r="H33"/>
      <c r="I33"/>
      <c r="J33"/>
      <c r="K33"/>
    </row>
    <row r="34" spans="3:11" x14ac:dyDescent="0.35">
      <c r="C34"/>
      <c r="D34"/>
      <c r="E34"/>
      <c r="F34"/>
      <c r="G34"/>
      <c r="H34"/>
      <c r="I34"/>
      <c r="J34"/>
      <c r="K34"/>
    </row>
    <row r="35" spans="3:11" x14ac:dyDescent="0.35">
      <c r="C35"/>
      <c r="D35"/>
      <c r="E35"/>
      <c r="F35"/>
      <c r="G35"/>
      <c r="H35"/>
      <c r="I35"/>
      <c r="J35"/>
      <c r="K35"/>
    </row>
    <row r="36" spans="3:11" x14ac:dyDescent="0.35">
      <c r="C36"/>
      <c r="D36"/>
      <c r="E36"/>
      <c r="F36"/>
      <c r="G36"/>
      <c r="H36"/>
      <c r="I36"/>
      <c r="J36"/>
      <c r="K36"/>
    </row>
    <row r="37" spans="3:11" x14ac:dyDescent="0.35">
      <c r="C37"/>
      <c r="D37"/>
      <c r="E37"/>
      <c r="F37"/>
      <c r="G37"/>
      <c r="H37"/>
      <c r="I37"/>
      <c r="J37"/>
      <c r="K37"/>
    </row>
    <row r="38" spans="3:11" x14ac:dyDescent="0.35">
      <c r="C38"/>
      <c r="D38"/>
      <c r="E38"/>
      <c r="F38"/>
      <c r="G38"/>
      <c r="H38"/>
      <c r="I38"/>
      <c r="J38"/>
      <c r="K38"/>
    </row>
    <row r="39" spans="3:11" x14ac:dyDescent="0.35">
      <c r="C39"/>
      <c r="D39"/>
      <c r="E39"/>
      <c r="F39"/>
      <c r="G39"/>
      <c r="H39"/>
      <c r="I39"/>
      <c r="J39"/>
      <c r="K39"/>
    </row>
    <row r="40" spans="3:11" x14ac:dyDescent="0.35">
      <c r="C40"/>
      <c r="D40"/>
      <c r="E40"/>
      <c r="F40"/>
      <c r="G40"/>
      <c r="H40"/>
      <c r="I40"/>
      <c r="J40"/>
      <c r="K40"/>
    </row>
    <row r="41" spans="3:11" x14ac:dyDescent="0.35">
      <c r="C41"/>
      <c r="D41"/>
      <c r="E41"/>
      <c r="F41"/>
      <c r="G41"/>
      <c r="H41"/>
      <c r="I41"/>
      <c r="J41"/>
      <c r="K41"/>
    </row>
    <row r="42" spans="3:11" x14ac:dyDescent="0.35">
      <c r="C42"/>
      <c r="D42"/>
      <c r="E42"/>
      <c r="F42"/>
      <c r="G42"/>
      <c r="H42"/>
      <c r="I42"/>
      <c r="J42"/>
      <c r="K42"/>
    </row>
    <row r="43" spans="3:11" x14ac:dyDescent="0.35">
      <c r="C43"/>
      <c r="D43"/>
      <c r="E43"/>
      <c r="F43"/>
      <c r="G43"/>
      <c r="H43"/>
      <c r="I43"/>
      <c r="J43"/>
      <c r="K43"/>
    </row>
    <row r="44" spans="3:11" x14ac:dyDescent="0.35">
      <c r="C44"/>
      <c r="D44"/>
      <c r="E44"/>
      <c r="F44"/>
      <c r="G44"/>
      <c r="H44"/>
      <c r="I44"/>
      <c r="J44"/>
      <c r="K44"/>
    </row>
    <row r="45" spans="3:11" x14ac:dyDescent="0.35">
      <c r="C45"/>
      <c r="D45"/>
      <c r="E45"/>
      <c r="F45"/>
      <c r="G45"/>
      <c r="H45"/>
      <c r="I45"/>
      <c r="J45"/>
      <c r="K45"/>
    </row>
    <row r="46" spans="3:11" x14ac:dyDescent="0.35">
      <c r="C46"/>
      <c r="D46"/>
      <c r="E46"/>
      <c r="F46"/>
      <c r="G46"/>
      <c r="H46"/>
      <c r="I46"/>
      <c r="J46"/>
      <c r="K46"/>
    </row>
    <row r="47" spans="3:11" x14ac:dyDescent="0.35">
      <c r="C47"/>
      <c r="D47"/>
      <c r="E47"/>
      <c r="F47"/>
      <c r="G47"/>
      <c r="H47"/>
      <c r="I47"/>
      <c r="J47"/>
      <c r="K47"/>
    </row>
    <row r="48" spans="3:11" x14ac:dyDescent="0.35">
      <c r="C48"/>
      <c r="D48"/>
      <c r="E48"/>
      <c r="F48"/>
      <c r="G48"/>
      <c r="H48"/>
      <c r="I48"/>
      <c r="J48"/>
      <c r="K48"/>
    </row>
    <row r="49" spans="3:11" x14ac:dyDescent="0.35">
      <c r="C49"/>
      <c r="D49"/>
      <c r="E49"/>
      <c r="F49"/>
      <c r="G49"/>
      <c r="H49"/>
      <c r="I49"/>
      <c r="J49"/>
      <c r="K49"/>
    </row>
    <row r="50" spans="3:11" x14ac:dyDescent="0.35">
      <c r="C50"/>
      <c r="D50"/>
      <c r="E50"/>
      <c r="F50"/>
      <c r="G50"/>
      <c r="H50"/>
      <c r="I50"/>
      <c r="J50"/>
      <c r="K50"/>
    </row>
    <row r="51" spans="3:11" x14ac:dyDescent="0.35">
      <c r="C51"/>
      <c r="D51"/>
      <c r="E51"/>
      <c r="F51"/>
      <c r="G51"/>
      <c r="H51"/>
      <c r="I51"/>
      <c r="J51"/>
      <c r="K51"/>
    </row>
    <row r="52" spans="3:11" x14ac:dyDescent="0.35">
      <c r="C52"/>
      <c r="D52"/>
      <c r="E52"/>
      <c r="F52"/>
      <c r="G52"/>
      <c r="H52"/>
      <c r="I52"/>
      <c r="J52"/>
      <c r="K52"/>
    </row>
    <row r="53" spans="3:11" x14ac:dyDescent="0.35">
      <c r="C53"/>
      <c r="D53"/>
      <c r="E53"/>
      <c r="F53"/>
      <c r="G53"/>
      <c r="H53"/>
      <c r="I53"/>
      <c r="J53"/>
      <c r="K53"/>
    </row>
    <row r="54" spans="3:11" x14ac:dyDescent="0.35">
      <c r="C54"/>
      <c r="D54"/>
      <c r="E54"/>
      <c r="F54"/>
      <c r="G54"/>
      <c r="H54"/>
      <c r="I54"/>
      <c r="J54"/>
      <c r="K54"/>
    </row>
    <row r="55" spans="3:11" x14ac:dyDescent="0.35">
      <c r="C55"/>
      <c r="D55"/>
      <c r="E55"/>
      <c r="F55"/>
      <c r="G55"/>
      <c r="H55"/>
      <c r="I55"/>
      <c r="J55"/>
      <c r="K55"/>
    </row>
    <row r="56" spans="3:11" x14ac:dyDescent="0.35">
      <c r="C56"/>
      <c r="D56"/>
      <c r="E56"/>
      <c r="F56"/>
      <c r="G56"/>
      <c r="H56"/>
      <c r="I56"/>
      <c r="J56"/>
      <c r="K56"/>
    </row>
    <row r="57" spans="3:11" x14ac:dyDescent="0.35">
      <c r="C57"/>
      <c r="D57"/>
      <c r="E57"/>
      <c r="F57"/>
      <c r="G57"/>
      <c r="H57"/>
      <c r="I57"/>
      <c r="J57"/>
      <c r="K57"/>
    </row>
    <row r="58" spans="3:11" x14ac:dyDescent="0.35">
      <c r="C58"/>
      <c r="D58"/>
      <c r="E58"/>
      <c r="F58"/>
      <c r="G58"/>
      <c r="H58"/>
      <c r="I58"/>
      <c r="J58"/>
      <c r="K58"/>
    </row>
    <row r="59" spans="3:11" x14ac:dyDescent="0.35">
      <c r="C59"/>
      <c r="D59"/>
      <c r="E59"/>
      <c r="F59"/>
      <c r="G59"/>
      <c r="H59"/>
      <c r="I59"/>
      <c r="J59"/>
      <c r="K59"/>
    </row>
    <row r="60" spans="3:11" x14ac:dyDescent="0.35">
      <c r="C60"/>
      <c r="D60"/>
      <c r="E60"/>
      <c r="F60"/>
      <c r="G60"/>
      <c r="H60"/>
      <c r="I60"/>
      <c r="J60"/>
      <c r="K60"/>
    </row>
    <row r="61" spans="3:11" x14ac:dyDescent="0.35">
      <c r="C61"/>
      <c r="D61"/>
      <c r="E61"/>
      <c r="F61"/>
      <c r="G61"/>
      <c r="H61"/>
      <c r="I61"/>
      <c r="J61"/>
      <c r="K61"/>
    </row>
    <row r="62" spans="3:11" x14ac:dyDescent="0.35">
      <c r="C62"/>
      <c r="D62"/>
      <c r="E62"/>
      <c r="F62"/>
      <c r="G62"/>
      <c r="H62"/>
      <c r="I62"/>
      <c r="J62"/>
      <c r="K62"/>
    </row>
    <row r="63" spans="3:11" x14ac:dyDescent="0.35">
      <c r="C63"/>
      <c r="D63"/>
      <c r="E63"/>
      <c r="F63"/>
      <c r="G63"/>
      <c r="H63"/>
      <c r="I63"/>
      <c r="J63"/>
      <c r="K63"/>
    </row>
    <row r="64" spans="3:11" x14ac:dyDescent="0.35">
      <c r="C64"/>
      <c r="D64"/>
      <c r="E64"/>
      <c r="F64"/>
      <c r="G64"/>
      <c r="H64"/>
      <c r="I64"/>
      <c r="J64"/>
      <c r="K64"/>
    </row>
    <row r="65" spans="3:11" x14ac:dyDescent="0.35">
      <c r="C65"/>
      <c r="D65"/>
      <c r="E65"/>
      <c r="F65"/>
      <c r="G65"/>
      <c r="H65"/>
      <c r="I65"/>
      <c r="J65"/>
      <c r="K65"/>
    </row>
    <row r="66" spans="3:11" x14ac:dyDescent="0.35">
      <c r="C66"/>
      <c r="D66"/>
      <c r="E66"/>
      <c r="F66"/>
      <c r="G66"/>
      <c r="H66"/>
      <c r="I66"/>
      <c r="J66"/>
      <c r="K66"/>
    </row>
    <row r="67" spans="3:11" x14ac:dyDescent="0.35">
      <c r="C67"/>
      <c r="D67"/>
      <c r="E67"/>
      <c r="F67"/>
      <c r="G67"/>
      <c r="H67"/>
      <c r="I67"/>
      <c r="J67"/>
      <c r="K67"/>
    </row>
    <row r="68" spans="3:11" x14ac:dyDescent="0.35">
      <c r="C68"/>
      <c r="D68"/>
      <c r="E68"/>
      <c r="F68"/>
      <c r="G68"/>
      <c r="H68"/>
      <c r="I68"/>
      <c r="J68"/>
      <c r="K68"/>
    </row>
    <row r="69" spans="3:11" x14ac:dyDescent="0.35">
      <c r="C69"/>
      <c r="D69"/>
      <c r="E69"/>
      <c r="F69"/>
      <c r="G69"/>
      <c r="H69"/>
      <c r="I69"/>
      <c r="J69"/>
      <c r="K69"/>
    </row>
    <row r="70" spans="3:11" x14ac:dyDescent="0.35">
      <c r="C70"/>
      <c r="D70"/>
      <c r="E70"/>
      <c r="F70"/>
      <c r="G70"/>
      <c r="H70"/>
      <c r="I70"/>
      <c r="J70"/>
      <c r="K70"/>
    </row>
    <row r="71" spans="3:11" x14ac:dyDescent="0.35">
      <c r="C71"/>
      <c r="D71"/>
      <c r="E71"/>
      <c r="F71"/>
      <c r="G71"/>
      <c r="H71"/>
      <c r="I71"/>
      <c r="J71"/>
      <c r="K7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738E0-FC3A-43CF-B35E-455DDBBDDD8F}">
  <dimension ref="B2:C48"/>
  <sheetViews>
    <sheetView workbookViewId="0">
      <selection activeCell="B2" sqref="B2:C2"/>
    </sheetView>
  </sheetViews>
  <sheetFormatPr defaultRowHeight="14.5" x14ac:dyDescent="0.35"/>
  <cols>
    <col min="1" max="1" width="7.453125" bestFit="1" customWidth="1"/>
    <col min="2" max="2" width="16.54296875" bestFit="1" customWidth="1"/>
    <col min="4" max="4" width="10.26953125" bestFit="1" customWidth="1"/>
  </cols>
  <sheetData>
    <row r="2" spans="2:3" x14ac:dyDescent="0.35">
      <c r="B2" s="27" t="s">
        <v>479</v>
      </c>
      <c r="C2" s="30" t="s">
        <v>480</v>
      </c>
    </row>
    <row r="3" spans="2:3" x14ac:dyDescent="0.35">
      <c r="B3" s="28" t="s">
        <v>481</v>
      </c>
      <c r="C3" s="31" t="s">
        <v>482</v>
      </c>
    </row>
    <row r="4" spans="2:3" x14ac:dyDescent="0.35">
      <c r="B4" s="28" t="s">
        <v>483</v>
      </c>
      <c r="C4" s="31" t="s">
        <v>482</v>
      </c>
    </row>
    <row r="5" spans="2:3" x14ac:dyDescent="0.35">
      <c r="B5" s="28" t="s">
        <v>484</v>
      </c>
      <c r="C5" s="32">
        <v>0.41666666666666669</v>
      </c>
    </row>
    <row r="6" spans="2:3" x14ac:dyDescent="0.35">
      <c r="B6" s="28" t="s">
        <v>485</v>
      </c>
      <c r="C6" s="32">
        <v>0.58333333333333337</v>
      </c>
    </row>
    <row r="7" spans="2:3" x14ac:dyDescent="0.35">
      <c r="B7" s="28" t="s">
        <v>486</v>
      </c>
      <c r="C7" s="31" t="s">
        <v>482</v>
      </c>
    </row>
    <row r="8" spans="2:3" x14ac:dyDescent="0.35">
      <c r="B8" s="28" t="s">
        <v>487</v>
      </c>
      <c r="C8" s="31" t="s">
        <v>488</v>
      </c>
    </row>
    <row r="9" spans="2:3" x14ac:dyDescent="0.35">
      <c r="B9" s="28" t="s">
        <v>489</v>
      </c>
      <c r="C9" s="31" t="s">
        <v>482</v>
      </c>
    </row>
    <row r="10" spans="2:3" x14ac:dyDescent="0.35">
      <c r="B10" s="28" t="s">
        <v>490</v>
      </c>
      <c r="C10" s="31" t="s">
        <v>482</v>
      </c>
    </row>
    <row r="11" spans="2:3" x14ac:dyDescent="0.35">
      <c r="B11" s="28" t="s">
        <v>491</v>
      </c>
      <c r="C11" s="31" t="s">
        <v>482</v>
      </c>
    </row>
    <row r="12" spans="2:3" x14ac:dyDescent="0.35">
      <c r="B12" s="28" t="s">
        <v>492</v>
      </c>
      <c r="C12" s="31" t="s">
        <v>488</v>
      </c>
    </row>
    <row r="13" spans="2:3" x14ac:dyDescent="0.35">
      <c r="B13" s="28" t="s">
        <v>493</v>
      </c>
      <c r="C13" s="31" t="s">
        <v>482</v>
      </c>
    </row>
    <row r="14" spans="2:3" x14ac:dyDescent="0.35">
      <c r="B14" s="28" t="s">
        <v>494</v>
      </c>
      <c r="C14" s="31" t="s">
        <v>482</v>
      </c>
    </row>
    <row r="15" spans="2:3" x14ac:dyDescent="0.35">
      <c r="B15" s="28" t="s">
        <v>495</v>
      </c>
      <c r="C15" s="31">
        <v>0.625</v>
      </c>
    </row>
    <row r="16" spans="2:3" x14ac:dyDescent="0.35">
      <c r="B16" s="28" t="s">
        <v>496</v>
      </c>
      <c r="C16" s="31" t="s">
        <v>482</v>
      </c>
    </row>
    <row r="17" spans="2:3" x14ac:dyDescent="0.35">
      <c r="B17" s="28" t="s">
        <v>497</v>
      </c>
      <c r="C17" s="31" t="s">
        <v>482</v>
      </c>
    </row>
    <row r="18" spans="2:3" x14ac:dyDescent="0.35">
      <c r="B18" s="28" t="s">
        <v>498</v>
      </c>
      <c r="C18" s="31" t="s">
        <v>482</v>
      </c>
    </row>
    <row r="19" spans="2:3" x14ac:dyDescent="0.35">
      <c r="B19" s="28" t="s">
        <v>499</v>
      </c>
      <c r="C19" s="31" t="s">
        <v>488</v>
      </c>
    </row>
    <row r="20" spans="2:3" x14ac:dyDescent="0.35">
      <c r="B20" s="28" t="s">
        <v>500</v>
      </c>
      <c r="C20" s="31" t="s">
        <v>482</v>
      </c>
    </row>
    <row r="21" spans="2:3" x14ac:dyDescent="0.35">
      <c r="B21" s="28" t="s">
        <v>501</v>
      </c>
      <c r="C21" s="31" t="s">
        <v>482</v>
      </c>
    </row>
    <row r="22" spans="2:3" x14ac:dyDescent="0.35">
      <c r="B22" s="28" t="s">
        <v>502</v>
      </c>
      <c r="C22" s="31" t="s">
        <v>488</v>
      </c>
    </row>
    <row r="23" spans="2:3" x14ac:dyDescent="0.35">
      <c r="B23" s="28" t="s">
        <v>503</v>
      </c>
      <c r="C23" s="31" t="s">
        <v>488</v>
      </c>
    </row>
    <row r="24" spans="2:3" x14ac:dyDescent="0.35">
      <c r="B24" s="28" t="s">
        <v>504</v>
      </c>
      <c r="C24" s="31" t="s">
        <v>482</v>
      </c>
    </row>
    <row r="25" spans="2:3" x14ac:dyDescent="0.35">
      <c r="B25" s="28" t="s">
        <v>505</v>
      </c>
      <c r="C25" s="31" t="s">
        <v>482</v>
      </c>
    </row>
    <row r="26" spans="2:3" x14ac:dyDescent="0.35">
      <c r="B26" s="28" t="s">
        <v>506</v>
      </c>
      <c r="C26" s="31" t="s">
        <v>488</v>
      </c>
    </row>
    <row r="27" spans="2:3" x14ac:dyDescent="0.35">
      <c r="B27" s="28" t="s">
        <v>507</v>
      </c>
      <c r="C27" s="31" t="s">
        <v>482</v>
      </c>
    </row>
    <row r="28" spans="2:3" x14ac:dyDescent="0.35">
      <c r="B28" s="28" t="s">
        <v>508</v>
      </c>
      <c r="C28" s="31" t="s">
        <v>482</v>
      </c>
    </row>
    <row r="29" spans="2:3" x14ac:dyDescent="0.35">
      <c r="B29" s="28" t="s">
        <v>509</v>
      </c>
      <c r="C29" s="31" t="s">
        <v>488</v>
      </c>
    </row>
    <row r="30" spans="2:3" x14ac:dyDescent="0.35">
      <c r="B30" s="28" t="s">
        <v>510</v>
      </c>
      <c r="C30" s="31" t="s">
        <v>488</v>
      </c>
    </row>
    <row r="31" spans="2:3" x14ac:dyDescent="0.35">
      <c r="B31" s="28" t="s">
        <v>511</v>
      </c>
      <c r="C31" s="31" t="s">
        <v>482</v>
      </c>
    </row>
    <row r="32" spans="2:3" x14ac:dyDescent="0.35">
      <c r="B32" s="28" t="s">
        <v>512</v>
      </c>
      <c r="C32" s="31" t="s">
        <v>488</v>
      </c>
    </row>
    <row r="33" spans="2:3" x14ac:dyDescent="0.35">
      <c r="B33" s="28" t="s">
        <v>513</v>
      </c>
      <c r="C33" s="31" t="s">
        <v>482</v>
      </c>
    </row>
    <row r="34" spans="2:3" x14ac:dyDescent="0.35">
      <c r="B34" s="28" t="s">
        <v>514</v>
      </c>
      <c r="C34" s="31" t="s">
        <v>488</v>
      </c>
    </row>
    <row r="35" spans="2:3" x14ac:dyDescent="0.35">
      <c r="B35" s="28" t="s">
        <v>515</v>
      </c>
      <c r="C35" s="31" t="s">
        <v>488</v>
      </c>
    </row>
    <row r="36" spans="2:3" x14ac:dyDescent="0.35">
      <c r="B36" s="28" t="s">
        <v>516</v>
      </c>
      <c r="C36" s="31" t="s">
        <v>482</v>
      </c>
    </row>
    <row r="37" spans="2:3" x14ac:dyDescent="0.35">
      <c r="B37" s="28" t="s">
        <v>30</v>
      </c>
      <c r="C37" s="31" t="s">
        <v>488</v>
      </c>
    </row>
    <row r="38" spans="2:3" x14ac:dyDescent="0.35">
      <c r="B38" s="28" t="s">
        <v>517</v>
      </c>
      <c r="C38" s="31" t="s">
        <v>488</v>
      </c>
    </row>
    <row r="39" spans="2:3" x14ac:dyDescent="0.35">
      <c r="B39" s="28" t="s">
        <v>518</v>
      </c>
      <c r="C39" s="31" t="s">
        <v>488</v>
      </c>
    </row>
    <row r="40" spans="2:3" x14ac:dyDescent="0.35">
      <c r="B40" s="28" t="s">
        <v>519</v>
      </c>
      <c r="C40" s="31" t="s">
        <v>488</v>
      </c>
    </row>
    <row r="41" spans="2:3" x14ac:dyDescent="0.35">
      <c r="B41" s="28" t="s">
        <v>520</v>
      </c>
      <c r="C41" s="31" t="s">
        <v>488</v>
      </c>
    </row>
    <row r="42" spans="2:3" x14ac:dyDescent="0.35">
      <c r="B42" s="29" t="s">
        <v>521</v>
      </c>
      <c r="C42" s="33">
        <v>0.375</v>
      </c>
    </row>
    <row r="43" spans="2:3" x14ac:dyDescent="0.35">
      <c r="B43" s="29" t="s">
        <v>522</v>
      </c>
      <c r="C43" s="33">
        <v>0.58333333333333337</v>
      </c>
    </row>
    <row r="44" spans="2:3" x14ac:dyDescent="0.35">
      <c r="B44" s="29" t="s">
        <v>523</v>
      </c>
      <c r="C44" s="33">
        <v>0.375</v>
      </c>
    </row>
    <row r="45" spans="2:3" x14ac:dyDescent="0.35">
      <c r="B45" s="29" t="s">
        <v>524</v>
      </c>
      <c r="C45" s="33">
        <v>0.625</v>
      </c>
    </row>
    <row r="46" spans="2:3" x14ac:dyDescent="0.35">
      <c r="B46" s="29" t="s">
        <v>525</v>
      </c>
      <c r="C46" s="32">
        <v>0.41666666666666669</v>
      </c>
    </row>
    <row r="47" spans="2:3" x14ac:dyDescent="0.35">
      <c r="B47" s="29" t="s">
        <v>526</v>
      </c>
      <c r="C47" s="32">
        <v>0.58333333333333337</v>
      </c>
    </row>
    <row r="48" spans="2:3" x14ac:dyDescent="0.35">
      <c r="B48" s="29" t="s">
        <v>527</v>
      </c>
      <c r="C48" s="32">
        <v>0.41666666666666669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CD09E57FFA0049A78CB4C3DC30DE06" ma:contentTypeVersion="24" ma:contentTypeDescription="Create a new document." ma:contentTypeScope="" ma:versionID="b00ace7242e80a949a5b5825d471fd02">
  <xsd:schema xmlns:xsd="http://www.w3.org/2001/XMLSchema" xmlns:xs="http://www.w3.org/2001/XMLSchema" xmlns:p="http://schemas.microsoft.com/office/2006/metadata/properties" xmlns:ns1="http://schemas.microsoft.com/sharepoint/v3" xmlns:ns2="6eda9764-ba95-4fe3-8b6b-2b35318bc5d9" xmlns:ns3="43aeeb81-b58e-4ddf-9684-1f4c9be2bea1" targetNamespace="http://schemas.microsoft.com/office/2006/metadata/properties" ma:root="true" ma:fieldsID="ac261b8a120d2c460566ec450d8a96fb" ns1:_="" ns2:_="" ns3:_="">
    <xsd:import namespace="http://schemas.microsoft.com/sharepoint/v3"/>
    <xsd:import namespace="6eda9764-ba95-4fe3-8b6b-2b35318bc5d9"/>
    <xsd:import namespace="43aeeb81-b58e-4ddf-9684-1f4c9be2bea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1:PublishingStartDate" minOccurs="0"/>
                <xsd:element ref="ns1:PublishingExpirationDate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1:_ip_UnifiedCompliancePolicyProperties" minOccurs="0"/>
                <xsd:element ref="ns1:_ip_UnifiedCompliancePolicyUIAc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0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11" nillable="true" ma:displayName="Scheduling End Date" ma:description="Scheduling End Date is a site column created by the Publishing feature. It is used to specify the date and time on which this page will no longer appear to site visitors." ma:internalName="PublishingExpirationDate">
      <xsd:simpleType>
        <xsd:restriction base="dms:Unknown"/>
      </xsd:simpleType>
    </xsd:element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da9764-ba95-4fe3-8b6b-2b35318bc5d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2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3" nillable="true" ma:displayName="Last Shared By Time" ma:description="" ma:internalName="LastSharedByTime" ma:readOnly="true">
      <xsd:simpleType>
        <xsd:restriction base="dms:DateTime"/>
      </xsd:simpleType>
    </xsd:element>
    <xsd:element name="TaxCatchAll" ma:index="29" nillable="true" ma:displayName="Taxonomy Catch All Column" ma:hidden="true" ma:list="{084f7185-064a-4c3c-a13d-ad85ade82605}" ma:internalName="TaxCatchAll" ma:showField="CatchAllData" ma:web="6eda9764-ba95-4fe3-8b6b-2b35318bc5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aeeb81-b58e-4ddf-9684-1f4c9be2be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7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8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9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8" nillable="true" ma:taxonomy="true" ma:internalName="lcf76f155ced4ddcb4097134ff3c332f" ma:taxonomyFieldName="MediaServiceImageTags" ma:displayName="Image Tags" ma:readOnly="false" ma:fieldId="{5cf76f15-5ced-4ddc-b409-7134ff3c332f}" ma:taxonomyMulti="true" ma:sspId="042831d6-c7b7-489f-9ae0-9a716ba82f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eda9764-ba95-4fe3-8b6b-2b35318bc5d9" xsi:nil="true"/>
    <_ip_UnifiedCompliancePolicyProperties xmlns="http://schemas.microsoft.com/sharepoint/v3" xsi:nil="true"/>
    <lcf76f155ced4ddcb4097134ff3c332f xmlns="43aeeb81-b58e-4ddf-9684-1f4c9be2bea1">
      <Terms xmlns="http://schemas.microsoft.com/office/infopath/2007/PartnerControls"/>
    </lcf76f155ced4ddcb4097134ff3c332f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F9E477E-AFDE-4211-848C-0C2A32B766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0F1BD4-046B-439F-B1CE-71BB0F66E6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eda9764-ba95-4fe3-8b6b-2b35318bc5d9"/>
    <ds:schemaRef ds:uri="43aeeb81-b58e-4ddf-9684-1f4c9be2be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14B2F1-3B47-4063-B411-39BA689E1883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43aeeb81-b58e-4ddf-9684-1f4c9be2bea1"/>
    <ds:schemaRef ds:uri="6eda9764-ba95-4fe3-8b6b-2b35318bc5d9"/>
    <ds:schemaRef ds:uri="http://schemas.microsoft.com/sharepoint/v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Lembar3</vt:lpstr>
      <vt:lpstr>Daily Activation_Template</vt:lpstr>
      <vt:lpstr>Lembar1</vt:lpstr>
      <vt:lpstr>Lembar2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Nana Sutarna</dc:creator>
  <cp:keywords/>
  <dc:description/>
  <cp:lastModifiedBy>Agung Maulana</cp:lastModifiedBy>
  <cp:revision/>
  <dcterms:created xsi:type="dcterms:W3CDTF">2026-09-06T15:30:00Z</dcterms:created>
  <dcterms:modified xsi:type="dcterms:W3CDTF">2026-09-09T15:51:33Z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69add0-34a3-49e6-9828-b3f99d43c8e7_Enabled">
    <vt:lpwstr>true</vt:lpwstr>
  </property>
  <property fmtid="{D5CDD505-2E9C-101B-9397-08002B2CF9AE}" pid="3" name="MSIP_Label_a469add0-34a3-49e6-9828-b3f99d43c8e7_SetDate">
    <vt:lpwstr>2026-09-06T15:30:25Z</vt:lpwstr>
  </property>
  <property fmtid="{D5CDD505-2E9C-101B-9397-08002B2CF9AE}" pid="4" name="MSIP_Label_a469add0-34a3-49e6-9828-b3f99d43c8e7_Method">
    <vt:lpwstr>Privileged</vt:lpwstr>
  </property>
  <property fmtid="{D5CDD505-2E9C-101B-9397-08002B2CF9AE}" pid="5" name="MSIP_Label_a469add0-34a3-49e6-9828-b3f99d43c8e7_Name">
    <vt:lpwstr>Unrestricted</vt:lpwstr>
  </property>
  <property fmtid="{D5CDD505-2E9C-101B-9397-08002B2CF9AE}" pid="6" name="MSIP_Label_a469add0-34a3-49e6-9828-b3f99d43c8e7_SiteId">
    <vt:lpwstr>089a3ec7-8be6-41ac-aa5e-6f8a387d0e7c</vt:lpwstr>
  </property>
  <property fmtid="{D5CDD505-2E9C-101B-9397-08002B2CF9AE}" pid="7" name="MSIP_Label_a469add0-34a3-49e6-9828-b3f99d43c8e7_ActionId">
    <vt:lpwstr>a4ca1bad-3d93-4cec-9a28-616aa29f0055</vt:lpwstr>
  </property>
  <property fmtid="{D5CDD505-2E9C-101B-9397-08002B2CF9AE}" pid="8" name="MSIP_Label_a469add0-34a3-49e6-9828-b3f99d43c8e7_ContentBits">
    <vt:lpwstr>0</vt:lpwstr>
  </property>
  <property fmtid="{D5CDD505-2E9C-101B-9397-08002B2CF9AE}" pid="9" name="MSIP_Label_a469add0-34a3-49e6-9828-b3f99d43c8e7_Tag">
    <vt:lpwstr>10, 0, 1, 1</vt:lpwstr>
  </property>
  <property fmtid="{D5CDD505-2E9C-101B-9397-08002B2CF9AE}" pid="10" name="ContentTypeId">
    <vt:lpwstr>0x0101009BCD09E57FFA0049A78CB4C3DC30DE06</vt:lpwstr>
  </property>
  <property fmtid="{D5CDD505-2E9C-101B-9397-08002B2CF9AE}" pid="11" name="MediaServiceImageTags">
    <vt:lpwstr/>
  </property>
</Properties>
</file>